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80" windowHeight="12240" activeTab="5"/>
  </bookViews>
  <sheets>
    <sheet name="Kalendārs" sheetId="1" r:id="rId1"/>
    <sheet name="Komandas" sheetId="2" r:id="rId2"/>
    <sheet name="Saraksts" sheetId="3" r:id="rId3"/>
    <sheet name="Vietu sadale" sheetId="4" r:id="rId4"/>
    <sheet name="Izloze_MŠ-60" sheetId="5" r:id="rId5"/>
    <sheet name="Izloze_PP-60" sheetId="6" r:id="rId6"/>
    <sheet name="Izloze_PP-40" sheetId="7" r:id="rId7"/>
    <sheet name="Izloze_MP-30+30" sheetId="8" r:id="rId8"/>
    <sheet name="Izloze_MP-60" sheetId="9" r:id="rId9"/>
    <sheet name="Izloze_PŠ-60" sheetId="10" r:id="rId10"/>
    <sheet name="Izloze_PŠ-40" sheetId="11" r:id="rId11"/>
  </sheets>
  <definedNames>
    <definedName name="_xlnm.Print_Titles" localSheetId="2">'Saraksts'!$4:$4</definedName>
  </definedNames>
  <calcPr fullCalcOnLoad="1"/>
</workbook>
</file>

<file path=xl/sharedStrings.xml><?xml version="1.0" encoding="utf-8"?>
<sst xmlns="http://schemas.openxmlformats.org/spreadsheetml/2006/main" count="1476" uniqueCount="423">
  <si>
    <t>Komanda</t>
  </si>
  <si>
    <t>Dz.gads</t>
  </si>
  <si>
    <t>Vīr/Siev</t>
  </si>
  <si>
    <t>MŠ-60</t>
  </si>
  <si>
    <t>PŠ-40</t>
  </si>
  <si>
    <t>MP-30+30</t>
  </si>
  <si>
    <t>PP-40</t>
  </si>
  <si>
    <t>Kopā</t>
  </si>
  <si>
    <t>v</t>
  </si>
  <si>
    <t>s</t>
  </si>
  <si>
    <t>Piezīmes</t>
  </si>
  <si>
    <t>1.maiņa</t>
  </si>
  <si>
    <t>2.maiņa</t>
  </si>
  <si>
    <t>4.maiņa</t>
  </si>
  <si>
    <t>3.maiņa</t>
  </si>
  <si>
    <t>5.maiņa</t>
  </si>
  <si>
    <t>Finālos piedalās 8 labākie neatkarīgi no sportista dzimuma  un vecuma</t>
  </si>
  <si>
    <t>Mērķi 1 šāvējam</t>
  </si>
  <si>
    <t>Mērķi kopā</t>
  </si>
  <si>
    <t>Finālam</t>
  </si>
  <si>
    <t>Dalībnieku skats</t>
  </si>
  <si>
    <t>Sacensību kalendārs</t>
  </si>
  <si>
    <t>Vietu sadale pa maiņām</t>
  </si>
  <si>
    <t>Fināls MŠ-60</t>
  </si>
  <si>
    <t>Fināls PP-40</t>
  </si>
  <si>
    <t>Sacensību galvenā tiesnešu kolēģija</t>
  </si>
  <si>
    <t>(plānotais laiks - precizēšana sacensību dienā)</t>
  </si>
  <si>
    <t>Vārds, uzvārds</t>
  </si>
  <si>
    <t>Summa</t>
  </si>
  <si>
    <t>PŠ-60</t>
  </si>
  <si>
    <t>PP-60</t>
  </si>
  <si>
    <t>MP-60</t>
  </si>
  <si>
    <t>Lietuva, Kauņa</t>
  </si>
  <si>
    <t>Igaunija, SK Haapsalu</t>
  </si>
  <si>
    <t>Latvija, Krāslavas novads</t>
  </si>
  <si>
    <t>Latvija, Aizputes novads</t>
  </si>
  <si>
    <t>Latvija, Rīgas Skolēnu pils</t>
  </si>
  <si>
    <t>Latvija, Dobeles novads</t>
  </si>
  <si>
    <t>Igaunija, Ulenurme</t>
  </si>
  <si>
    <t>10m</t>
  </si>
  <si>
    <t>25m</t>
  </si>
  <si>
    <t>50m</t>
  </si>
  <si>
    <t>Igaunija, Ulenurme GSK</t>
  </si>
  <si>
    <t>Latvija, Krāslavas sp.sk.</t>
  </si>
  <si>
    <t>Latvija, ind.</t>
  </si>
  <si>
    <t>Fināls PŠ-40</t>
  </si>
  <si>
    <t>MŠ-60 (prone 60 shots)</t>
  </si>
  <si>
    <t>MP-60 (free pistol 60 shots)</t>
  </si>
  <si>
    <t>PP-40 (air pistol 40 shots)</t>
  </si>
  <si>
    <t>Rihards PLOCIŅŠ</t>
  </si>
  <si>
    <t>Karīna KRILOVA</t>
  </si>
  <si>
    <t>Liene RACIBORSKA</t>
  </si>
  <si>
    <t>Lauri LOPP</t>
  </si>
  <si>
    <t>Laimonis RIGASTS</t>
  </si>
  <si>
    <t>Annija Nadīna ŠIRVANOVA</t>
  </si>
  <si>
    <t>Lauris STRAUTMANIS</t>
  </si>
  <si>
    <t>Latvija, Tukuma sp.sk.</t>
  </si>
  <si>
    <t>Rebeka UNTENBERGA</t>
  </si>
  <si>
    <t>Helēna ROZENBERGA</t>
  </si>
  <si>
    <t>Sindija ČĪMA</t>
  </si>
  <si>
    <t>Kārlis ROZENBERGS</t>
  </si>
  <si>
    <t>Raivis BALODIS</t>
  </si>
  <si>
    <t>Helmuts BERGMANIS</t>
  </si>
  <si>
    <t>Emīls LATIŠS</t>
  </si>
  <si>
    <t>Guntis INAUSKIS</t>
  </si>
  <si>
    <t>Ēriks FILIPĒNOKS</t>
  </si>
  <si>
    <t>Viktors SIROMJATŅIKOVS</t>
  </si>
  <si>
    <t>Hendry VIIRA</t>
  </si>
  <si>
    <t>Lietuva, Viļņa</t>
  </si>
  <si>
    <t>Rimvydas SPEČIUS</t>
  </si>
  <si>
    <t>PP-60 (air pistol 60 shots)</t>
  </si>
  <si>
    <t>PŠ-60 (air rifle 60 shots)</t>
  </si>
  <si>
    <t>PŠ-40 (air rifle 40 shots)</t>
  </si>
  <si>
    <t>Sport pistol, 30 + 30 shots</t>
  </si>
  <si>
    <t>Dalībnieku reģistrācija - līdz plkst. 9:00</t>
  </si>
  <si>
    <t>PP-60, PP-40</t>
  </si>
  <si>
    <t>Ludmila GUBENKO</t>
  </si>
  <si>
    <t>Aleksandrs VOLONCĒVIČS</t>
  </si>
  <si>
    <t>Vasilijs SMORODINS</t>
  </si>
  <si>
    <t>1+1</t>
  </si>
  <si>
    <t>1+0</t>
  </si>
  <si>
    <t>PŠ-60, PŠ-40</t>
  </si>
  <si>
    <t>60 shots
1-st relay
9:00</t>
  </si>
  <si>
    <t>Free fistol, 60 shots</t>
  </si>
  <si>
    <t>1-st relay
9:00</t>
  </si>
  <si>
    <t>Agate RAŠMANE</t>
  </si>
  <si>
    <t>Andris ERĶEVICS</t>
  </si>
  <si>
    <t>Gvido CVETKOVS</t>
  </si>
  <si>
    <t>Jēkabs Reinis TIMMS</t>
  </si>
  <si>
    <t>Roberts KLEINS</t>
  </si>
  <si>
    <t>Ernests ERBS</t>
  </si>
  <si>
    <t>Latvija, Daugavpils BJSS</t>
  </si>
  <si>
    <t>Artūrs VERIGO</t>
  </si>
  <si>
    <t>Elva CINOVSKA</t>
  </si>
  <si>
    <t>Andžejs GŪTMANIS</t>
  </si>
  <si>
    <t>Undīne GABRANOVA</t>
  </si>
  <si>
    <t>Latvija, Rīga, RSP</t>
  </si>
  <si>
    <t>Linda PŪGA</t>
  </si>
  <si>
    <t>Viktorija DUTKOVSKA</t>
  </si>
  <si>
    <t>Igaunija, Haapsalu</t>
  </si>
  <si>
    <t>Aleksejs DUTKOVSKIS</t>
  </si>
  <si>
    <t>Nauris DOMBROVSKIS</t>
  </si>
  <si>
    <t>Krišjānis BARAKS</t>
  </si>
  <si>
    <t>Rolands ROMANOVSKIS</t>
  </si>
  <si>
    <t>Lydia KURUS</t>
  </si>
  <si>
    <t>Silver LOORENS</t>
  </si>
  <si>
    <t>Eerik SALF</t>
  </si>
  <si>
    <t>Dženeta EVARDSONE</t>
  </si>
  <si>
    <t>Santa KRŪMIŅA</t>
  </si>
  <si>
    <t>Latvija, Dobeles Sp.sk.</t>
  </si>
  <si>
    <t>Marika KOVAĻEVSKA</t>
  </si>
  <si>
    <t>Laura VDOBČENKO</t>
  </si>
  <si>
    <t>Raivo RAMATS</t>
  </si>
  <si>
    <t>Rihards ZORGE</t>
  </si>
  <si>
    <t>(pēc īpaša pieteikuma)</t>
  </si>
  <si>
    <t>Sagatavots</t>
  </si>
  <si>
    <t>1.maiņa
1-st relay
9:30</t>
  </si>
  <si>
    <t>2.maiņa
2-nd relay
11:00</t>
  </si>
  <si>
    <t>4.maiņa
4-ty relay
14:00</t>
  </si>
  <si>
    <t>5.maiņa
5-th relay
15:30</t>
  </si>
  <si>
    <t>V+S</t>
  </si>
  <si>
    <r>
      <t>Vingrinājums</t>
    </r>
    <r>
      <rPr>
        <sz val="10"/>
        <rFont val="Arial"/>
        <family val="0"/>
      </rPr>
      <t xml:space="preserve"> </t>
    </r>
  </si>
  <si>
    <r>
      <t xml:space="preserve">Vingr. </t>
    </r>
    <r>
      <rPr>
        <b/>
        <sz val="20"/>
        <rFont val="Arial"/>
        <family val="2"/>
      </rPr>
      <t>MP-30+30</t>
    </r>
  </si>
  <si>
    <t>1-st relay</t>
  </si>
  <si>
    <t>Logs
Place</t>
  </si>
  <si>
    <t>Komanda
Team</t>
  </si>
  <si>
    <t>Vārds, uzvārds
Name of Shooters</t>
  </si>
  <si>
    <t>2-nd relay</t>
  </si>
  <si>
    <r>
      <t xml:space="preserve">Vingr. </t>
    </r>
    <r>
      <rPr>
        <b/>
        <sz val="20"/>
        <rFont val="Arial"/>
        <family val="2"/>
      </rPr>
      <t>MP-60</t>
    </r>
  </si>
  <si>
    <r>
      <t xml:space="preserve">Vingr. </t>
    </r>
    <r>
      <rPr>
        <b/>
        <sz val="20"/>
        <rFont val="Arial"/>
        <family val="2"/>
      </rPr>
      <t>MŠ-60</t>
    </r>
  </si>
  <si>
    <r>
      <t xml:space="preserve">Vingr. </t>
    </r>
    <r>
      <rPr>
        <b/>
        <sz val="20"/>
        <rFont val="Arial"/>
        <family val="2"/>
      </rPr>
      <t>PP-60</t>
    </r>
  </si>
  <si>
    <t>Laimonis Rigasts</t>
  </si>
  <si>
    <r>
      <t xml:space="preserve">Vingr. </t>
    </r>
    <r>
      <rPr>
        <b/>
        <sz val="20"/>
        <rFont val="Arial"/>
        <family val="2"/>
      </rPr>
      <t>PP-40</t>
    </r>
  </si>
  <si>
    <r>
      <t xml:space="preserve">Vingr. </t>
    </r>
    <r>
      <rPr>
        <b/>
        <sz val="20"/>
        <rFont val="Arial"/>
        <family val="2"/>
      </rPr>
      <t>PŠ-60</t>
    </r>
  </si>
  <si>
    <r>
      <t xml:space="preserve">Vingr. </t>
    </r>
    <r>
      <rPr>
        <b/>
        <sz val="20"/>
        <rFont val="Arial"/>
        <family val="2"/>
      </rPr>
      <t>PŠ-40</t>
    </r>
  </si>
  <si>
    <t>Sum</t>
  </si>
  <si>
    <t>"X"</t>
  </si>
  <si>
    <t>Ivo PĒTERSONS</t>
  </si>
  <si>
    <t>Niks GEDRIMS</t>
  </si>
  <si>
    <t>Kahru MANNIK</t>
  </si>
  <si>
    <t>Karl Gregor JAKK</t>
  </si>
  <si>
    <t>Jander KORPE</t>
  </si>
  <si>
    <t>Kart VASSAR</t>
  </si>
  <si>
    <t>Ekke Alar TOOMINGAS</t>
  </si>
  <si>
    <t>Gabriele RANKELYTE</t>
  </si>
  <si>
    <t>Viktoras KLIMOVAS</t>
  </si>
  <si>
    <t>Mareks MJADJUTA</t>
  </si>
  <si>
    <t>Helvijs SLOKA</t>
  </si>
  <si>
    <t>Mareks LANGEFELDS</t>
  </si>
  <si>
    <t>Amanda PEIPA</t>
  </si>
  <si>
    <t>Rihards DUBINIASKAS</t>
  </si>
  <si>
    <t>Iganija, Elva</t>
  </si>
  <si>
    <t>Lietuva (Kauņa, T.Klimova)</t>
  </si>
  <si>
    <t>Jevgenija GORŠALATOVA</t>
  </si>
  <si>
    <t>Viktorija-Agnese VANCĀNE</t>
  </si>
  <si>
    <t>Aleksandra VASILJEVA</t>
  </si>
  <si>
    <t>Diāna BEIKULE</t>
  </si>
  <si>
    <t>Ingrida MENDRIĶE</t>
  </si>
  <si>
    <t>Kaido KRUUSAMAE</t>
  </si>
  <si>
    <t>Selīna KOVAĻEVSKA</t>
  </si>
  <si>
    <t>Eleonora GAVRILOVA</t>
  </si>
  <si>
    <t>Latvija, Tukuma Sp.sk.</t>
  </si>
  <si>
    <t>6+5</t>
  </si>
  <si>
    <t>3+2</t>
  </si>
  <si>
    <t>Lietuva, Vilnius</t>
  </si>
  <si>
    <t>Latvija, Rīga</t>
  </si>
  <si>
    <t>Reinis RATNIEKS</t>
  </si>
  <si>
    <t>Ilgoņa Freimaņa 7.piemiņas sacensības ložu šaušanā</t>
  </si>
  <si>
    <t>Dobelē, 2016.gada 17.-18.septembrī</t>
  </si>
  <si>
    <t>17.septembrī</t>
  </si>
  <si>
    <t>Latvija, Riga Shooting club</t>
  </si>
  <si>
    <t>Elari TAHVINOV</t>
  </si>
  <si>
    <t>Ariko ASTRA</t>
  </si>
  <si>
    <t>Peeter KAUS</t>
  </si>
  <si>
    <t>Anna STIEĢELE</t>
  </si>
  <si>
    <t>Sanita CĪRULE</t>
  </si>
  <si>
    <t>Jānis LASMANIS</t>
  </si>
  <si>
    <t>Aksels ĶIRSONS</t>
  </si>
  <si>
    <t>Toms PIGITS</t>
  </si>
  <si>
    <t>Māra ĢIRNE</t>
  </si>
  <si>
    <t>Inta SMILDZIŅA</t>
  </si>
  <si>
    <t>Toms ENDZIŅŠ</t>
  </si>
  <si>
    <t>Niks ENDZIŅŠ</t>
  </si>
  <si>
    <t>Diana BULAVSKA</t>
  </si>
  <si>
    <t>Igors ALEKSANDROVS</t>
  </si>
  <si>
    <t>Aleksandrs ALEKSEJEVS</t>
  </si>
  <si>
    <t>Andrejs MANUHINS</t>
  </si>
  <si>
    <t>Laila PĒTERSONE</t>
  </si>
  <si>
    <t>Vadims DARAŠKEVIČS</t>
  </si>
  <si>
    <t>Santa GRIMAILOVA</t>
  </si>
  <si>
    <t>Latvija, Liepāja</t>
  </si>
  <si>
    <t>Viktorija MAKOVIČA</t>
  </si>
  <si>
    <t>Mihails BLAŽEVIČS</t>
  </si>
  <si>
    <t>Mihails IVANOVS</t>
  </si>
  <si>
    <t>Daniels TITKOVS</t>
  </si>
  <si>
    <t>Mārcis GULBIS</t>
  </si>
  <si>
    <t>Gita UPMANE</t>
  </si>
  <si>
    <t>Everts ERCMANIS</t>
  </si>
  <si>
    <t>Modestas BALTAKIS</t>
  </si>
  <si>
    <t>Lukas ČIUŽAS</t>
  </si>
  <si>
    <t>Marijonas MIKAITIS</t>
  </si>
  <si>
    <t>Gražina MULEVIČIENE</t>
  </si>
  <si>
    <t>Tomas SIMOKAITIS</t>
  </si>
  <si>
    <t>Helēna KOROĻONOKA</t>
  </si>
  <si>
    <t>Oleksandra LIASHEVSKA</t>
  </si>
  <si>
    <t>Anastasija ČUDINOVA</t>
  </si>
  <si>
    <t>Margita KANOPKA</t>
  </si>
  <si>
    <t>Rūdolfs RUDZUROGA</t>
  </si>
  <si>
    <t>Martten TIITSMA</t>
  </si>
  <si>
    <t>Latvija, Liepajas pilsēta</t>
  </si>
  <si>
    <t>Oksana BORODINA</t>
  </si>
  <si>
    <t>Darja TOKMAKOVA</t>
  </si>
  <si>
    <t>Nadežda JURČENKO</t>
  </si>
  <si>
    <t>Latvija, ZS 17.PABN</t>
  </si>
  <si>
    <t>0+7</t>
  </si>
  <si>
    <t>1.puse
1-st Stage</t>
  </si>
  <si>
    <t>2.puse
2-nd Stage</t>
  </si>
  <si>
    <t>4-th relay
4.maiņa
11:00
12:20</t>
  </si>
  <si>
    <t>Nikola CINOVSKA</t>
  </si>
  <si>
    <t>Greta RANKELYTE</t>
  </si>
  <si>
    <t>Lietuva (Viļņa)</t>
  </si>
  <si>
    <t>MŠ-60 - papildus maiņa piektdienas vakarā</t>
  </si>
  <si>
    <t>Time is for the command "START" - competition shoots (without 25 m pistol)</t>
  </si>
  <si>
    <t>2-nd relay
11:30</t>
  </si>
  <si>
    <t>ā/k</t>
  </si>
  <si>
    <t>5-ty relay
3.maiņa
13:00
14:20</t>
  </si>
  <si>
    <t>2+1</t>
  </si>
  <si>
    <t>Laiks - komandai "STARTS" ieskaites šāvieniem (izņemot 25 m)</t>
  </si>
  <si>
    <t>Riga Shooting club</t>
  </si>
  <si>
    <t>0+1</t>
  </si>
  <si>
    <t>Ilgoņa Freimaņa 8.piemiņas sacensības ložu šaušanā</t>
  </si>
  <si>
    <t>16.septembrī</t>
  </si>
  <si>
    <t>Dobelē, 2017.gada 16.-17.septembrī</t>
  </si>
  <si>
    <t>17.09.2017.</t>
  </si>
  <si>
    <t>0.maiņa</t>
  </si>
  <si>
    <t>2003.gadā dzīmušie un jaunākie tiks pielaisti ārpus konkursa tikai uz brīvajām vietām</t>
  </si>
  <si>
    <t>Veronika USOVA</t>
  </si>
  <si>
    <t>Rasa Katrīna KARNĪTE</t>
  </si>
  <si>
    <t>Emīlija KORAGO</t>
  </si>
  <si>
    <t>Rūta DEKSNE</t>
  </si>
  <si>
    <t>Valerija SKIBJUKA</t>
  </si>
  <si>
    <t>Latvija, BJSC IK "Auseklis"</t>
  </si>
  <si>
    <t>Artjoms SOBOĻEVS</t>
  </si>
  <si>
    <t>Danila JESAREVS</t>
  </si>
  <si>
    <t>Natalija POLTORAKA</t>
  </si>
  <si>
    <t>Jaunieši 2003.g. un jaunāki tiks pielaisti tikai uz brīvajām vietām</t>
  </si>
  <si>
    <t>Kristers KOLUŽS</t>
  </si>
  <si>
    <t>Ralfs TĪRUMS</t>
  </si>
  <si>
    <t>Annija RUPEIKA</t>
  </si>
  <si>
    <t>Rūta Leila SPRIŅGE</t>
  </si>
  <si>
    <t>Ketija ZAŅĢE</t>
  </si>
  <si>
    <t>Igaunija, Valga</t>
  </si>
  <si>
    <t>Aleksandr VORONIN</t>
  </si>
  <si>
    <t>Iganija, Valga</t>
  </si>
  <si>
    <t>Albertas MICEVIČIUS</t>
  </si>
  <si>
    <t>Ireva SADAUSKIENE</t>
  </si>
  <si>
    <t>Edvinas JANUŠKA</t>
  </si>
  <si>
    <t>Jurgita VAITEKŪNIENE</t>
  </si>
  <si>
    <t>Svetlana KLIMOVA</t>
  </si>
  <si>
    <t>Lietuva, Šauļi</t>
  </si>
  <si>
    <t>Deividas DRYŽA</t>
  </si>
  <si>
    <t>Rytis KONTRIMAS</t>
  </si>
  <si>
    <t>Donatas DEKSNIS</t>
  </si>
  <si>
    <t>Kornelija RAČKAUSKAITE</t>
  </si>
  <si>
    <t>Agne URBONAITE</t>
  </si>
  <si>
    <t>Ieva STANKEVIČIŪTE</t>
  </si>
  <si>
    <t>Gabriele LUKAŠAVIČIŪTE</t>
  </si>
  <si>
    <t>Valerija DUŠENKO</t>
  </si>
  <si>
    <t>Karlīna SPROĢE</t>
  </si>
  <si>
    <t>Katarina MEDVEDEVA</t>
  </si>
  <si>
    <t>Deniss VINGRIS</t>
  </si>
  <si>
    <t>Deniss KOŽEVNIKOVS</t>
  </si>
  <si>
    <t>Pjotrs ČORNIJS</t>
  </si>
  <si>
    <t>Diana MOSURE</t>
  </si>
  <si>
    <t>Rihards MISJUNS</t>
  </si>
  <si>
    <t>Ēriks LUKAŠEVIČS</t>
  </si>
  <si>
    <t>Valeri POREN</t>
  </si>
  <si>
    <t>Marko AIGRO</t>
  </si>
  <si>
    <t>Karel UDRAS</t>
  </si>
  <si>
    <t>Manfred KUKK</t>
  </si>
  <si>
    <t>Marielle SAREL</t>
  </si>
  <si>
    <t>Adele Karolina KÖRE</t>
  </si>
  <si>
    <t>Grete SAMMAL</t>
  </si>
  <si>
    <t>Ele-Riin NIIT</t>
  </si>
  <si>
    <t>Liisalota KROON</t>
  </si>
  <si>
    <t>Latvija, ind.(Laimonis Rigasts)</t>
  </si>
  <si>
    <t>Aidris RAISKUMS</t>
  </si>
  <si>
    <t>17.09.1.m.</t>
  </si>
  <si>
    <t>PP - ar Vikt., MP - ar Aleks.</t>
  </si>
  <si>
    <t>PP - ar Vikt.</t>
  </si>
  <si>
    <t>3.m.</t>
  </si>
  <si>
    <t>2.m.</t>
  </si>
  <si>
    <t>MP ar Al.Dutk.</t>
  </si>
  <si>
    <t>Mihail BAGROV</t>
  </si>
  <si>
    <t>Sabīne ĶEĶE</t>
  </si>
  <si>
    <t>Kate LIETAVNIECE</t>
  </si>
  <si>
    <t>Lenija FELDMANE</t>
  </si>
  <si>
    <t>Igo ZUSS</t>
  </si>
  <si>
    <t>Gustavs GLEIZUPS</t>
  </si>
  <si>
    <t>Rihards SERMULIS</t>
  </si>
  <si>
    <t xml:space="preserve"> </t>
  </si>
  <si>
    <t>Sabīne Krista ALEKSANDROVA</t>
  </si>
  <si>
    <t>1.maiņa/1st relay</t>
  </si>
  <si>
    <t>2.maiņa/2nd relay</t>
  </si>
  <si>
    <t>Lietuva, Kauņa (Virginija)</t>
  </si>
  <si>
    <t>Lietuva, Kauņa (Tatjana)</t>
  </si>
  <si>
    <t>MŠ-60 pēd.m.</t>
  </si>
  <si>
    <t>Gabrielius GEGUŽIS</t>
  </si>
  <si>
    <t>Teodoras ŽALKAUSKAS</t>
  </si>
  <si>
    <t>Justina MEKIONYTE</t>
  </si>
  <si>
    <t>Vida AJUTITE-KAZAKAUSKE</t>
  </si>
  <si>
    <t>Migle ČIZAITE</t>
  </si>
  <si>
    <t>Latvija, Ventspils</t>
  </si>
  <si>
    <t>Elīna PRIEDE</t>
  </si>
  <si>
    <t>Georgs DOGADOVS</t>
  </si>
  <si>
    <t>1.maiņā</t>
  </si>
  <si>
    <t>3.maiņa/3rd relay</t>
  </si>
  <si>
    <t>4.maiņa/4th relay</t>
  </si>
  <si>
    <t>5.maiņa/5th relay</t>
  </si>
  <si>
    <t>Andris Raiskums</t>
  </si>
  <si>
    <t>Margita Kanopka</t>
  </si>
  <si>
    <t>Inga Eizengrauda</t>
  </si>
  <si>
    <t>Uģis SPRIŅĢIS</t>
  </si>
  <si>
    <t>Latvija, Tukuma ŠSK</t>
  </si>
  <si>
    <t>Inga EIZENGRAUDA</t>
  </si>
  <si>
    <t>Anete JĒKABSONE</t>
  </si>
  <si>
    <t>Anete KRIEĶE-JERMACĀNE</t>
  </si>
  <si>
    <t>Elīza RASIŅA</t>
  </si>
  <si>
    <t>Daniels VILCIŅŠ</t>
  </si>
  <si>
    <t>Rolands DREIMANIS</t>
  </si>
  <si>
    <t>Edgars VILĪTIS</t>
  </si>
  <si>
    <t>Dainis ZVIRBULIS</t>
  </si>
  <si>
    <t>Māris GRĒNIŅŠ</t>
  </si>
  <si>
    <t>Krista BLĪGZNA</t>
  </si>
  <si>
    <t>*</t>
  </si>
  <si>
    <t>Genadijs SIČEVS</t>
  </si>
  <si>
    <t>Latvija, ind.(Sičevs, Kanopka, Raiskums, Zvirbulis, Blīgzna, Grēniņš)</t>
  </si>
  <si>
    <t>XXX</t>
  </si>
  <si>
    <t>60 shots
2-nd relay
10:55</t>
  </si>
  <si>
    <t>40 shots
1-st relay
14:45</t>
  </si>
  <si>
    <t>40 shots
2-nd relay
16:15</t>
  </si>
  <si>
    <t>5+0</t>
  </si>
  <si>
    <t>4+1</t>
  </si>
  <si>
    <t>11+11</t>
  </si>
  <si>
    <t>5+3</t>
  </si>
  <si>
    <t>0+4</t>
  </si>
  <si>
    <t>2+2</t>
  </si>
  <si>
    <t>5+2</t>
  </si>
  <si>
    <t>3+3</t>
  </si>
  <si>
    <t>3+5</t>
  </si>
  <si>
    <t>7+9</t>
  </si>
  <si>
    <t>12+9</t>
  </si>
  <si>
    <t>5+4</t>
  </si>
  <si>
    <t>Air pistol, 60 shots</t>
  </si>
  <si>
    <t>Air pistol, 40 shots</t>
  </si>
  <si>
    <t>Air rifle, 60 shots</t>
  </si>
  <si>
    <t>Air rifle, 40 shots</t>
  </si>
  <si>
    <t>Latvija, ind.(Sičevs, Kanopka, Zvirbulis, Blīgzna, Grēniņš)</t>
  </si>
  <si>
    <t>6.maiņa/6th relay</t>
  </si>
  <si>
    <t>Only 5 relays with 10 shooting places</t>
  </si>
  <si>
    <t>Latvija, Līdzvērtība</t>
  </si>
  <si>
    <t>3-rd relay</t>
  </si>
  <si>
    <t>Latvija, IK Auseklis</t>
  </si>
  <si>
    <t>Dainis Zvirbulis</t>
  </si>
  <si>
    <t>Krista Blīgzna</t>
  </si>
  <si>
    <t>Elīna Priede</t>
  </si>
  <si>
    <t>Genādijs Sičevs</t>
  </si>
  <si>
    <t>Māris Grēniņš</t>
  </si>
  <si>
    <t>Latvija, IK Ausekls</t>
  </si>
  <si>
    <t>Aleksandr Voronin</t>
  </si>
  <si>
    <t>Latvija, Šauļi</t>
  </si>
  <si>
    <t>"X" = 10,4</t>
  </si>
  <si>
    <t>Jekaterina ŽDANOVA</t>
  </si>
  <si>
    <t>Elze KILAITE</t>
  </si>
  <si>
    <t>Emilija SUSHALET</t>
  </si>
  <si>
    <t>Karol BELEVIČ</t>
  </si>
  <si>
    <t>Kajus KASPERAVIČIUS</t>
  </si>
  <si>
    <t>Justinas MACKONIS</t>
  </si>
  <si>
    <t>Martinas LESIN</t>
  </si>
  <si>
    <t>Arvydas VAITIEKŪNAS</t>
  </si>
  <si>
    <t>Antanas VAITIEKŪNAS</t>
  </si>
  <si>
    <t>Felicija BENDORIŪTE</t>
  </si>
  <si>
    <t>Otto JANULIN</t>
  </si>
  <si>
    <t>5+5</t>
  </si>
  <si>
    <t>3+1</t>
  </si>
  <si>
    <t>1+3</t>
  </si>
  <si>
    <t>2+0</t>
  </si>
  <si>
    <t>6-th relay
3.maiņa
15:00
16:20</t>
  </si>
  <si>
    <t>Latvija, ind.( Raiskums)</t>
  </si>
  <si>
    <t>4 dalībnieki bez vietas (4 athlets have not shooting place)</t>
  </si>
  <si>
    <t>60 shots
3-rd relay
12:50</t>
  </si>
  <si>
    <t>3-rd relay
3.maiņa
9:00
10:20</t>
  </si>
  <si>
    <t>3.maiņa
3-rd relay
12:30</t>
  </si>
  <si>
    <t>PŠ-60/
PŠ-40</t>
  </si>
  <si>
    <t>PP-60/
PP-40</t>
  </si>
  <si>
    <t>7 dalībnieki ir bez vietām (PP-60 - 4, PP-40 - 3). 7 athlets have not shooting place</t>
  </si>
  <si>
    <r>
      <t xml:space="preserve">(Izsauc, pēc 10 min. </t>
    </r>
    <r>
      <rPr>
        <b/>
        <i/>
        <sz val="12"/>
        <rFont val="Arial"/>
        <family val="2"/>
      </rPr>
      <t>Sagatavošanas un piešaudes laiks 15 min.</t>
    </r>
    <r>
      <rPr>
        <b/>
        <sz val="12"/>
        <rFont val="Arial"/>
        <family val="2"/>
      </rPr>
      <t xml:space="preserve"> u.tt.)</t>
    </r>
  </si>
  <si>
    <t>The combined Preparation and Sighting Time of 15 min.</t>
  </si>
  <si>
    <t xml:space="preserve">Ir samazināts laiks vietu ieņemšanai par 5 min: </t>
  </si>
  <si>
    <t>Uzmanību!  Vingrinajumos 10 m:</t>
  </si>
  <si>
    <t>Atention! 10 m events:</t>
  </si>
  <si>
    <t>14.09.2017.</t>
  </si>
  <si>
    <t xml:space="preserve">Call athletes to the line at least 10min. before the Preparation and Sighting Time starts </t>
  </si>
  <si>
    <t>START for the Competition Shots (oficial time for begin of events).</t>
  </si>
  <si>
    <t>17-SEP
 ???</t>
  </si>
  <si>
    <t>Mums ir tikai 10 vietas 25 m šautuvē
We have only 10 Positions for shooting</t>
  </si>
  <si>
    <t xml:space="preserve">1-st relay
1.maiņa
</t>
  </si>
  <si>
    <t xml:space="preserve">2-nd relay
2.maiņa
</t>
  </si>
  <si>
    <t xml:space="preserve">Nav pielaisti (not qualified) -  EST (Ulenurme) - 3, LAT (Aizpute) - 4 </t>
  </si>
  <si>
    <t>0.maiņa
0-th relay
15-Sep</t>
  </si>
  <si>
    <t>0-th relay</t>
  </si>
  <si>
    <t>5-th relay</t>
  </si>
  <si>
    <t>16.09.2017.</t>
  </si>
  <si>
    <t>4-th relay</t>
  </si>
  <si>
    <t>6.maiņa</t>
  </si>
  <si>
    <t>Pie-teikts</t>
  </si>
  <si>
    <t>Precizējums no rīta 16.septembrī</t>
  </si>
  <si>
    <t>Vēl 3 dalībnieki ir bez vietām (3 athlets have not shooting place)</t>
  </si>
  <si>
    <t>60 shots
2-nd relay
10:50</t>
  </si>
  <si>
    <t>60 shots
3-rd relay
12:40</t>
  </si>
  <si>
    <t>40 shots
1-st relay
14:30</t>
  </si>
  <si>
    <t>40 shots
2-nd relay
15:55</t>
  </si>
  <si>
    <t>40 shots
3-rd relay
17:20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</si>
</sst>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h:mm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sz val="12"/>
      <name val="Arial"/>
      <family val="0"/>
    </font>
    <font>
      <sz val="10"/>
      <color indexed="10"/>
      <name val="Arial"/>
      <family val="0"/>
    </font>
    <font>
      <sz val="14"/>
      <name val="Arial"/>
      <family val="0"/>
    </font>
    <font>
      <b/>
      <sz val="20"/>
      <name val="Arial"/>
      <family val="2"/>
    </font>
    <font>
      <b/>
      <i/>
      <u val="single"/>
      <sz val="12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89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20" fontId="5" fillId="0" borderId="0" xfId="0" applyNumberFormat="1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20" fontId="5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20" fontId="4" fillId="0" borderId="0" xfId="0" applyNumberFormat="1" applyFont="1" applyAlignment="1">
      <alignment/>
    </xf>
    <xf numFmtId="20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1" fontId="0" fillId="0" borderId="10" xfId="0" applyNumberFormat="1" applyFill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14" fontId="12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4" fontId="3" fillId="0" borderId="0" xfId="0" applyNumberFormat="1" applyFont="1" applyAlignment="1">
      <alignment/>
    </xf>
    <xf numFmtId="14" fontId="3" fillId="0" borderId="0" xfId="0" applyNumberFormat="1" applyFont="1" applyAlignment="1">
      <alignment horizontal="left"/>
    </xf>
    <xf numFmtId="0" fontId="0" fillId="24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2" fillId="0" borderId="12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/>
    </xf>
    <xf numFmtId="0" fontId="0" fillId="25" borderId="10" xfId="0" applyFont="1" applyFill="1" applyBorder="1" applyAlignment="1">
      <alignment/>
    </xf>
    <xf numFmtId="0" fontId="0" fillId="25" borderId="10" xfId="0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13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2" fillId="0" borderId="0" xfId="0" applyFont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/>
    </xf>
    <xf numFmtId="0" fontId="37" fillId="0" borderId="0" xfId="0" applyFont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0" fontId="38" fillId="0" borderId="15" xfId="0" applyFont="1" applyBorder="1" applyAlignment="1">
      <alignment horizontal="center" wrapText="1"/>
    </xf>
    <xf numFmtId="0" fontId="38" fillId="0" borderId="16" xfId="0" applyFont="1" applyBorder="1" applyAlignment="1">
      <alignment horizontal="center"/>
    </xf>
    <xf numFmtId="0" fontId="38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22">
      <selection activeCell="A53" sqref="A53"/>
    </sheetView>
  </sheetViews>
  <sheetFormatPr defaultColWidth="9.140625" defaultRowHeight="12.75"/>
  <cols>
    <col min="1" max="1" width="21.421875" style="0" customWidth="1"/>
    <col min="2" max="2" width="12.8515625" style="0" customWidth="1"/>
    <col min="3" max="3" width="13.57421875" style="0" customWidth="1"/>
    <col min="5" max="6" width="19.7109375" style="0" customWidth="1"/>
  </cols>
  <sheetData>
    <row r="1" ht="18">
      <c r="A1" s="2" t="s">
        <v>230</v>
      </c>
    </row>
    <row r="2" spans="1:6" ht="18">
      <c r="A2" s="2" t="s">
        <v>232</v>
      </c>
      <c r="F2" s="41" t="s">
        <v>115</v>
      </c>
    </row>
    <row r="3" spans="1:6" ht="18">
      <c r="A3" s="2"/>
      <c r="B3" s="10" t="s">
        <v>21</v>
      </c>
      <c r="F3" s="51" t="s">
        <v>401</v>
      </c>
    </row>
    <row r="4" spans="1:6" ht="18">
      <c r="A4" s="2"/>
      <c r="B4" s="10" t="s">
        <v>26</v>
      </c>
      <c r="F4" s="42">
        <v>0.625</v>
      </c>
    </row>
    <row r="5" ht="6" customHeight="1"/>
    <row r="6" ht="18">
      <c r="A6" s="2" t="s">
        <v>231</v>
      </c>
    </row>
    <row r="7" ht="15.75">
      <c r="A7" s="9" t="s">
        <v>74</v>
      </c>
    </row>
    <row r="8" ht="11.25" customHeight="1">
      <c r="A8" s="9"/>
    </row>
    <row r="9" ht="15.75">
      <c r="A9" s="9" t="s">
        <v>235</v>
      </c>
    </row>
    <row r="10" ht="8.25" customHeight="1">
      <c r="A10" s="9"/>
    </row>
    <row r="11" spans="1:5" ht="15.75">
      <c r="A11" s="10" t="s">
        <v>41</v>
      </c>
      <c r="B11" s="10"/>
      <c r="C11" s="10"/>
      <c r="D11" s="10"/>
      <c r="E11" s="10" t="s">
        <v>39</v>
      </c>
    </row>
    <row r="12" spans="1:6" ht="20.25">
      <c r="A12" s="29" t="s">
        <v>46</v>
      </c>
      <c r="B12" s="22"/>
      <c r="C12" s="22"/>
      <c r="D12" s="22"/>
      <c r="E12" s="29" t="s">
        <v>70</v>
      </c>
      <c r="F12" s="22"/>
    </row>
    <row r="13" spans="1:6" ht="15.75">
      <c r="A13" s="10" t="s">
        <v>302</v>
      </c>
      <c r="B13" s="14">
        <v>0.3958333333333333</v>
      </c>
      <c r="C13" s="9"/>
      <c r="D13" s="9"/>
      <c r="E13" s="10" t="s">
        <v>302</v>
      </c>
      <c r="F13" s="14">
        <v>0.375</v>
      </c>
    </row>
    <row r="14" spans="1:6" ht="15.75">
      <c r="A14" s="10" t="s">
        <v>303</v>
      </c>
      <c r="B14" s="14">
        <v>0.4583333333333333</v>
      </c>
      <c r="C14" s="9"/>
      <c r="D14" s="9"/>
      <c r="E14" s="10" t="s">
        <v>303</v>
      </c>
      <c r="F14" s="14">
        <v>0.4513888888888889</v>
      </c>
    </row>
    <row r="15" spans="1:6" ht="15.75">
      <c r="A15" s="10" t="s">
        <v>316</v>
      </c>
      <c r="B15" s="14">
        <v>0.520833333333333</v>
      </c>
      <c r="C15" s="9"/>
      <c r="D15" s="9"/>
      <c r="E15" s="10" t="s">
        <v>316</v>
      </c>
      <c r="F15" s="14">
        <v>0.5277777777777778</v>
      </c>
    </row>
    <row r="16" spans="1:6" ht="15.75">
      <c r="A16" s="10" t="s">
        <v>317</v>
      </c>
      <c r="B16" s="14">
        <v>0.583333333333333</v>
      </c>
      <c r="C16" s="9"/>
      <c r="D16" s="9"/>
      <c r="E16" s="10"/>
      <c r="F16" s="14"/>
    </row>
    <row r="17" spans="1:5" ht="20.25">
      <c r="A17" s="10" t="s">
        <v>318</v>
      </c>
      <c r="B17" s="14">
        <v>0.645833333333333</v>
      </c>
      <c r="C17" s="9"/>
      <c r="D17" s="9"/>
      <c r="E17" s="29" t="s">
        <v>48</v>
      </c>
    </row>
    <row r="18" spans="1:6" ht="15.75">
      <c r="A18" s="11"/>
      <c r="B18" s="14"/>
      <c r="E18" s="10" t="s">
        <v>302</v>
      </c>
      <c r="F18" s="14">
        <v>0.6041666666666666</v>
      </c>
    </row>
    <row r="19" spans="1:6" ht="18">
      <c r="A19" s="12" t="s">
        <v>23</v>
      </c>
      <c r="B19" s="18">
        <v>0.7291666666666666</v>
      </c>
      <c r="E19" s="10" t="s">
        <v>303</v>
      </c>
      <c r="F19" s="14">
        <v>0.6631944444444444</v>
      </c>
    </row>
    <row r="20" spans="2:6" ht="15.75">
      <c r="B20" s="11"/>
      <c r="E20" s="10" t="s">
        <v>316</v>
      </c>
      <c r="F20" s="14">
        <v>0.7222222222222222</v>
      </c>
    </row>
    <row r="21" spans="1:6" ht="18">
      <c r="A21" s="10" t="s">
        <v>40</v>
      </c>
      <c r="B21" s="11"/>
      <c r="E21" s="12" t="s">
        <v>24</v>
      </c>
      <c r="F21" s="14">
        <v>0.7916666666666666</v>
      </c>
    </row>
    <row r="22" spans="1:3" ht="20.25">
      <c r="A22" s="29" t="s">
        <v>73</v>
      </c>
      <c r="B22" s="15"/>
      <c r="C22" s="15"/>
    </row>
    <row r="23" spans="1:3" ht="39.75" customHeight="1">
      <c r="A23" s="22" t="s">
        <v>5</v>
      </c>
      <c r="B23" s="67" t="s">
        <v>215</v>
      </c>
      <c r="C23" s="67" t="s">
        <v>216</v>
      </c>
    </row>
    <row r="24" spans="1:3" ht="15.75">
      <c r="A24" s="10" t="s">
        <v>302</v>
      </c>
      <c r="B24" s="14"/>
      <c r="C24" s="14"/>
    </row>
    <row r="25" spans="1:3" ht="15.75">
      <c r="A25" s="10" t="s">
        <v>303</v>
      </c>
      <c r="B25" s="14"/>
      <c r="C25" s="14"/>
    </row>
    <row r="26" spans="1:2" ht="15">
      <c r="A26" s="40" t="s">
        <v>114</v>
      </c>
      <c r="B26" s="11"/>
    </row>
    <row r="27" ht="9" customHeight="1">
      <c r="B27" s="11"/>
    </row>
    <row r="28" spans="1:2" ht="18">
      <c r="A28" s="2" t="s">
        <v>169</v>
      </c>
      <c r="B28" s="11"/>
    </row>
    <row r="29" ht="6.75" customHeight="1">
      <c r="B29" s="11"/>
    </row>
    <row r="30" spans="1:4" ht="15.75">
      <c r="A30" s="10" t="s">
        <v>41</v>
      </c>
      <c r="B30" s="10"/>
      <c r="C30" s="10"/>
      <c r="D30" s="10"/>
    </row>
    <row r="31" spans="1:5" ht="20.25">
      <c r="A31" s="29" t="s">
        <v>47</v>
      </c>
      <c r="B31" s="22"/>
      <c r="E31" s="10" t="s">
        <v>39</v>
      </c>
    </row>
    <row r="32" spans="1:5" ht="15.75">
      <c r="A32" s="10" t="s">
        <v>302</v>
      </c>
      <c r="B32" s="14">
        <v>0.375</v>
      </c>
      <c r="E32" s="10"/>
    </row>
    <row r="33" spans="1:6" ht="20.25">
      <c r="A33" s="10" t="s">
        <v>303</v>
      </c>
      <c r="B33" s="14">
        <v>0.4791666666666667</v>
      </c>
      <c r="E33" s="29" t="s">
        <v>71</v>
      </c>
      <c r="F33" s="2"/>
    </row>
    <row r="34" spans="1:6" ht="15.75">
      <c r="A34" s="10"/>
      <c r="B34" s="14"/>
      <c r="E34" s="10" t="s">
        <v>302</v>
      </c>
      <c r="F34" s="14">
        <v>0.375</v>
      </c>
    </row>
    <row r="35" spans="1:6" ht="15.75">
      <c r="A35" s="10" t="s">
        <v>40</v>
      </c>
      <c r="E35" s="10" t="s">
        <v>303</v>
      </c>
      <c r="F35" s="14">
        <v>0.4513888888888889</v>
      </c>
    </row>
    <row r="36" spans="1:6" ht="20.25">
      <c r="A36" s="29" t="s">
        <v>73</v>
      </c>
      <c r="B36" s="15"/>
      <c r="C36" s="15"/>
      <c r="E36" s="10" t="s">
        <v>316</v>
      </c>
      <c r="F36" s="14">
        <v>0.5277777777777778</v>
      </c>
    </row>
    <row r="37" spans="1:5" ht="32.25">
      <c r="A37" s="22" t="s">
        <v>5</v>
      </c>
      <c r="B37" s="67" t="s">
        <v>215</v>
      </c>
      <c r="C37" s="67" t="s">
        <v>216</v>
      </c>
      <c r="E37" s="29" t="s">
        <v>72</v>
      </c>
    </row>
    <row r="38" spans="1:6" ht="15.75">
      <c r="A38" s="10" t="s">
        <v>316</v>
      </c>
      <c r="B38" s="14">
        <v>0.375</v>
      </c>
      <c r="C38" s="14">
        <v>0.4305555555555556</v>
      </c>
      <c r="E38" s="10" t="s">
        <v>302</v>
      </c>
      <c r="F38" s="14">
        <v>0.6041666666666666</v>
      </c>
    </row>
    <row r="39" spans="1:6" ht="18">
      <c r="A39" s="10" t="s">
        <v>317</v>
      </c>
      <c r="B39" s="14">
        <v>0.4583333333333333</v>
      </c>
      <c r="C39" s="14">
        <v>0.513888888888889</v>
      </c>
      <c r="D39" s="15"/>
      <c r="E39" s="10" t="s">
        <v>303</v>
      </c>
      <c r="F39" s="14">
        <v>0.6631944444444444</v>
      </c>
    </row>
    <row r="40" spans="1:6" ht="15.75">
      <c r="A40" s="10" t="s">
        <v>318</v>
      </c>
      <c r="B40" s="14">
        <v>0.5416666666666666</v>
      </c>
      <c r="C40" s="14">
        <v>0.5972222222222222</v>
      </c>
      <c r="D40" s="14"/>
      <c r="E40" s="10"/>
      <c r="F40" s="14"/>
    </row>
    <row r="41" spans="1:6" ht="18">
      <c r="A41" s="10" t="s">
        <v>358</v>
      </c>
      <c r="B41" s="14">
        <v>0.625</v>
      </c>
      <c r="C41" s="14">
        <v>0.680555555555556</v>
      </c>
      <c r="D41" s="14"/>
      <c r="E41" s="12" t="s">
        <v>45</v>
      </c>
      <c r="F41" s="14">
        <v>0.7291666666666666</v>
      </c>
    </row>
    <row r="42" ht="12.75">
      <c r="B42" s="11"/>
    </row>
    <row r="43" ht="15.75">
      <c r="A43" s="13" t="s">
        <v>16</v>
      </c>
    </row>
    <row r="44" ht="6.75" customHeight="1">
      <c r="A44" s="13"/>
    </row>
    <row r="45" ht="18.75">
      <c r="A45" s="92" t="s">
        <v>399</v>
      </c>
    </row>
    <row r="46" ht="15.75">
      <c r="A46" s="13" t="s">
        <v>398</v>
      </c>
    </row>
    <row r="47" ht="15.75">
      <c r="A47" s="13" t="s">
        <v>396</v>
      </c>
    </row>
    <row r="48" ht="7.5" customHeight="1">
      <c r="A48" s="13"/>
    </row>
    <row r="49" ht="18.75">
      <c r="A49" s="92" t="s">
        <v>400</v>
      </c>
    </row>
    <row r="50" ht="15.75">
      <c r="A50" s="13" t="s">
        <v>402</v>
      </c>
    </row>
    <row r="51" ht="15.75">
      <c r="A51" s="13" t="s">
        <v>397</v>
      </c>
    </row>
    <row r="52" ht="15.75">
      <c r="A52" s="13" t="s">
        <v>403</v>
      </c>
    </row>
    <row r="53" ht="15.75">
      <c r="A53" s="13"/>
    </row>
    <row r="54" ht="15">
      <c r="A54" s="70" t="s">
        <v>227</v>
      </c>
    </row>
    <row r="55" ht="15">
      <c r="A55" s="70" t="s">
        <v>222</v>
      </c>
    </row>
    <row r="57" ht="20.25">
      <c r="A57" s="23" t="s">
        <v>25</v>
      </c>
    </row>
  </sheetData>
  <sheetProtection/>
  <printOptions horizontalCentered="1"/>
  <pageMargins left="0.7480314960629921" right="0" top="0" bottom="0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25">
      <selection activeCell="B46" sqref="B46"/>
    </sheetView>
  </sheetViews>
  <sheetFormatPr defaultColWidth="9.140625" defaultRowHeight="12.75"/>
  <cols>
    <col min="2" max="2" width="23.00390625" style="0" customWidth="1"/>
    <col min="3" max="3" width="56.28125" style="0" customWidth="1"/>
    <col min="4" max="4" width="9.7109375" style="0" customWidth="1"/>
  </cols>
  <sheetData>
    <row r="1" ht="18">
      <c r="A1" s="2" t="s">
        <v>230</v>
      </c>
    </row>
    <row r="2" ht="18">
      <c r="A2" s="2" t="s">
        <v>232</v>
      </c>
    </row>
    <row r="4" spans="1:4" ht="26.25">
      <c r="A4" s="2" t="s">
        <v>133</v>
      </c>
      <c r="C4" s="62" t="s">
        <v>233</v>
      </c>
      <c r="D4" s="44">
        <v>0.375</v>
      </c>
    </row>
    <row r="5" spans="1:4" ht="18">
      <c r="A5" s="2"/>
      <c r="D5" s="2"/>
    </row>
    <row r="6" spans="1:3" ht="18">
      <c r="A6" s="2" t="s">
        <v>11</v>
      </c>
      <c r="B6" s="2"/>
      <c r="C6" s="2" t="s">
        <v>123</v>
      </c>
    </row>
    <row r="8" spans="1:11" ht="36.75" customHeight="1">
      <c r="A8" s="46" t="s">
        <v>124</v>
      </c>
      <c r="B8" s="46" t="s">
        <v>125</v>
      </c>
      <c r="C8" s="46" t="s">
        <v>126</v>
      </c>
      <c r="D8" s="71">
        <v>1</v>
      </c>
      <c r="E8" s="71">
        <v>2</v>
      </c>
      <c r="F8" s="71">
        <v>3</v>
      </c>
      <c r="G8" s="71">
        <v>4</v>
      </c>
      <c r="H8" s="71">
        <v>5</v>
      </c>
      <c r="I8" s="71">
        <v>6</v>
      </c>
      <c r="J8" s="71" t="s">
        <v>28</v>
      </c>
      <c r="K8" s="71"/>
    </row>
    <row r="9" spans="1:11" ht="28.5" customHeight="1">
      <c r="A9" s="17">
        <v>1</v>
      </c>
      <c r="B9" s="5" t="s">
        <v>35</v>
      </c>
      <c r="C9" s="5"/>
      <c r="D9" s="5"/>
      <c r="E9" s="5"/>
      <c r="F9" s="5"/>
      <c r="G9" s="5"/>
      <c r="H9" s="5"/>
      <c r="I9" s="5"/>
      <c r="J9" s="5"/>
      <c r="K9" s="5"/>
    </row>
    <row r="10" spans="1:11" ht="28.5" customHeight="1">
      <c r="A10" s="30">
        <v>2</v>
      </c>
      <c r="B10" s="5" t="s">
        <v>32</v>
      </c>
      <c r="C10" s="5"/>
      <c r="D10" s="5"/>
      <c r="E10" s="5"/>
      <c r="F10" s="5"/>
      <c r="G10" s="5"/>
      <c r="H10" s="5"/>
      <c r="I10" s="5"/>
      <c r="J10" s="5"/>
      <c r="K10" s="5"/>
    </row>
    <row r="11" spans="1:11" ht="28.5" customHeight="1">
      <c r="A11" s="17">
        <v>3</v>
      </c>
      <c r="B11" s="5" t="s">
        <v>33</v>
      </c>
      <c r="C11" s="5"/>
      <c r="D11" s="5"/>
      <c r="E11" s="5"/>
      <c r="F11" s="5"/>
      <c r="G11" s="5"/>
      <c r="H11" s="5"/>
      <c r="I11" s="5"/>
      <c r="J11" s="5"/>
      <c r="K11" s="5"/>
    </row>
    <row r="12" spans="1:11" ht="28.5" customHeight="1">
      <c r="A12" s="17">
        <v>4</v>
      </c>
      <c r="B12" s="5" t="s">
        <v>37</v>
      </c>
      <c r="C12" s="46"/>
      <c r="D12" s="5"/>
      <c r="E12" s="5"/>
      <c r="F12" s="5"/>
      <c r="G12" s="5"/>
      <c r="H12" s="5"/>
      <c r="I12" s="5"/>
      <c r="J12" s="5"/>
      <c r="K12" s="5"/>
    </row>
    <row r="13" spans="1:11" ht="28.5" customHeight="1">
      <c r="A13" s="17">
        <v>5</v>
      </c>
      <c r="B13" s="5" t="s">
        <v>370</v>
      </c>
      <c r="C13" s="5"/>
      <c r="D13" s="5"/>
      <c r="E13" s="5"/>
      <c r="F13" s="5"/>
      <c r="G13" s="5"/>
      <c r="H13" s="5"/>
      <c r="I13" s="5"/>
      <c r="J13" s="5"/>
      <c r="K13" s="5"/>
    </row>
    <row r="14" spans="1:11" ht="28.5" customHeight="1">
      <c r="A14" s="17">
        <v>6</v>
      </c>
      <c r="B14" s="5" t="s">
        <v>35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ht="28.5" customHeight="1">
      <c r="A15" s="17">
        <v>7</v>
      </c>
      <c r="B15" s="5" t="s">
        <v>33</v>
      </c>
      <c r="C15" s="5"/>
      <c r="D15" s="5"/>
      <c r="E15" s="5"/>
      <c r="F15" s="5"/>
      <c r="G15" s="5"/>
      <c r="H15" s="5"/>
      <c r="I15" s="5"/>
      <c r="J15" s="5"/>
      <c r="K15" s="5"/>
    </row>
    <row r="16" spans="1:11" ht="28.5" customHeight="1">
      <c r="A16" s="17">
        <v>8</v>
      </c>
      <c r="B16" s="5" t="s">
        <v>164</v>
      </c>
      <c r="C16" s="5"/>
      <c r="D16" s="5"/>
      <c r="E16" s="5"/>
      <c r="F16" s="5"/>
      <c r="G16" s="5"/>
      <c r="H16" s="5"/>
      <c r="I16" s="5"/>
      <c r="J16" s="5"/>
      <c r="K16" s="5"/>
    </row>
    <row r="17" spans="1:11" ht="28.5" customHeight="1">
      <c r="A17" s="17">
        <v>9</v>
      </c>
      <c r="B17" s="5" t="s">
        <v>35</v>
      </c>
      <c r="C17" s="5"/>
      <c r="D17" s="5"/>
      <c r="E17" s="5"/>
      <c r="F17" s="5"/>
      <c r="G17" s="5"/>
      <c r="H17" s="5"/>
      <c r="I17" s="5"/>
      <c r="J17" s="5"/>
      <c r="K17" s="5"/>
    </row>
    <row r="18" spans="1:11" ht="28.5" customHeight="1">
      <c r="A18" s="17">
        <v>10</v>
      </c>
      <c r="B18" s="5" t="s">
        <v>32</v>
      </c>
      <c r="C18" s="5"/>
      <c r="D18" s="5"/>
      <c r="E18" s="5"/>
      <c r="F18" s="5"/>
      <c r="G18" s="5"/>
      <c r="H18" s="5"/>
      <c r="I18" s="5"/>
      <c r="J18" s="5"/>
      <c r="K18" s="5"/>
    </row>
    <row r="19" spans="1:11" ht="28.5" customHeight="1">
      <c r="A19" s="17">
        <v>11</v>
      </c>
      <c r="B19" s="5" t="s">
        <v>37</v>
      </c>
      <c r="C19" s="5"/>
      <c r="D19" s="5"/>
      <c r="E19" s="5"/>
      <c r="F19" s="5"/>
      <c r="G19" s="5"/>
      <c r="H19" s="5"/>
      <c r="I19" s="5"/>
      <c r="J19" s="5"/>
      <c r="K19" s="5"/>
    </row>
    <row r="20" spans="1:11" ht="28.5" customHeight="1">
      <c r="A20" s="30">
        <v>12</v>
      </c>
      <c r="B20" s="5" t="s">
        <v>38</v>
      </c>
      <c r="C20" s="5"/>
      <c r="D20" s="5"/>
      <c r="E20" s="5"/>
      <c r="F20" s="5"/>
      <c r="G20" s="5"/>
      <c r="H20" s="5"/>
      <c r="I20" s="5"/>
      <c r="J20" s="5"/>
      <c r="K20" s="5"/>
    </row>
    <row r="21" spans="1:11" ht="28.5" customHeight="1">
      <c r="A21" s="17">
        <v>13</v>
      </c>
      <c r="B21" s="5" t="s">
        <v>35</v>
      </c>
      <c r="C21" s="5"/>
      <c r="D21" s="5"/>
      <c r="E21" s="5"/>
      <c r="F21" s="5"/>
      <c r="G21" s="5"/>
      <c r="H21" s="5"/>
      <c r="I21" s="5"/>
      <c r="J21" s="5"/>
      <c r="K21" s="5"/>
    </row>
    <row r="22" spans="1:11" ht="28.5" customHeight="1">
      <c r="A22" s="17">
        <v>14</v>
      </c>
      <c r="B22" s="5" t="s">
        <v>312</v>
      </c>
      <c r="C22" s="46"/>
      <c r="D22" s="5"/>
      <c r="E22" s="5"/>
      <c r="F22" s="5"/>
      <c r="G22" s="5"/>
      <c r="H22" s="5"/>
      <c r="I22" s="5"/>
      <c r="J22" s="5"/>
      <c r="K22" s="5"/>
    </row>
    <row r="23" spans="1:11" ht="28.5" customHeight="1">
      <c r="A23" s="17">
        <v>15</v>
      </c>
      <c r="B23" s="5" t="s">
        <v>32</v>
      </c>
      <c r="C23" s="5"/>
      <c r="D23" s="5"/>
      <c r="E23" s="5"/>
      <c r="F23" s="5"/>
      <c r="G23" s="5"/>
      <c r="H23" s="5"/>
      <c r="I23" s="5"/>
      <c r="J23" s="5"/>
      <c r="K23" s="5"/>
    </row>
    <row r="24" spans="1:11" ht="28.5" customHeight="1">
      <c r="A24" s="17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28.5" customHeight="1">
      <c r="A25" s="17"/>
      <c r="B25" s="5"/>
      <c r="C25" s="5"/>
      <c r="D25" s="5"/>
      <c r="E25" s="5"/>
      <c r="F25" s="5"/>
      <c r="G25" s="5"/>
      <c r="H25" s="5"/>
      <c r="I25" s="5"/>
      <c r="J25" s="5"/>
      <c r="K25" s="5"/>
    </row>
    <row r="27" ht="18">
      <c r="A27" s="2" t="s">
        <v>230</v>
      </c>
    </row>
    <row r="28" ht="18">
      <c r="A28" s="2" t="s">
        <v>232</v>
      </c>
    </row>
    <row r="30" spans="1:4" ht="26.25">
      <c r="A30" s="2" t="s">
        <v>133</v>
      </c>
      <c r="C30" s="62" t="s">
        <v>233</v>
      </c>
      <c r="D30" s="44">
        <v>0.4513888888888889</v>
      </c>
    </row>
    <row r="31" spans="1:4" ht="18">
      <c r="A31" s="2"/>
      <c r="D31" s="2"/>
    </row>
    <row r="32" spans="1:3" ht="18">
      <c r="A32" s="2" t="s">
        <v>12</v>
      </c>
      <c r="B32" s="2"/>
      <c r="C32" s="2" t="s">
        <v>127</v>
      </c>
    </row>
    <row r="34" spans="1:11" ht="25.5">
      <c r="A34" s="46" t="s">
        <v>124</v>
      </c>
      <c r="B34" s="46" t="s">
        <v>125</v>
      </c>
      <c r="C34" s="46" t="s">
        <v>126</v>
      </c>
      <c r="D34" s="71">
        <v>1</v>
      </c>
      <c r="E34" s="71">
        <v>2</v>
      </c>
      <c r="F34" s="71">
        <v>3</v>
      </c>
      <c r="G34" s="71">
        <v>4</v>
      </c>
      <c r="H34" s="71">
        <v>5</v>
      </c>
      <c r="I34" s="71">
        <v>6</v>
      </c>
      <c r="J34" s="71" t="s">
        <v>28</v>
      </c>
      <c r="K34" s="71"/>
    </row>
    <row r="35" spans="1:11" ht="28.5" customHeight="1">
      <c r="A35" s="17">
        <v>1</v>
      </c>
      <c r="B35" s="5" t="s">
        <v>32</v>
      </c>
      <c r="C35" s="47"/>
      <c r="D35" s="5"/>
      <c r="E35" s="5"/>
      <c r="F35" s="5"/>
      <c r="G35" s="5"/>
      <c r="H35" s="5"/>
      <c r="I35" s="5"/>
      <c r="J35" s="5"/>
      <c r="K35" s="5"/>
    </row>
    <row r="36" spans="1:11" ht="28.5" customHeight="1">
      <c r="A36" s="17">
        <v>2</v>
      </c>
      <c r="B36" s="5" t="s">
        <v>37</v>
      </c>
      <c r="C36" s="47"/>
      <c r="D36" s="5"/>
      <c r="E36" s="5"/>
      <c r="F36" s="5"/>
      <c r="G36" s="5"/>
      <c r="H36" s="5"/>
      <c r="I36" s="5"/>
      <c r="J36" s="5"/>
      <c r="K36" s="5"/>
    </row>
    <row r="37" spans="1:11" ht="28.5" customHeight="1">
      <c r="A37" s="17">
        <v>3</v>
      </c>
      <c r="B37" s="5" t="s">
        <v>35</v>
      </c>
      <c r="C37" s="47"/>
      <c r="D37" s="5"/>
      <c r="E37" s="5"/>
      <c r="F37" s="5"/>
      <c r="G37" s="5"/>
      <c r="H37" s="5"/>
      <c r="I37" s="5"/>
      <c r="J37" s="5"/>
      <c r="K37" s="5"/>
    </row>
    <row r="38" spans="1:11" ht="28.5" customHeight="1">
      <c r="A38" s="17">
        <v>4</v>
      </c>
      <c r="B38" s="5" t="s">
        <v>164</v>
      </c>
      <c r="C38" s="47"/>
      <c r="D38" s="5"/>
      <c r="E38" s="5"/>
      <c r="F38" s="5"/>
      <c r="G38" s="5"/>
      <c r="H38" s="5"/>
      <c r="I38" s="5"/>
      <c r="J38" s="5"/>
      <c r="K38" s="5"/>
    </row>
    <row r="39" spans="1:11" ht="28.5" customHeight="1">
      <c r="A39" s="17">
        <v>5</v>
      </c>
      <c r="B39" s="5" t="s">
        <v>34</v>
      </c>
      <c r="C39" s="47"/>
      <c r="D39" s="5"/>
      <c r="E39" s="5"/>
      <c r="F39" s="5"/>
      <c r="G39" s="5"/>
      <c r="H39" s="5"/>
      <c r="I39" s="5"/>
      <c r="J39" s="5"/>
      <c r="K39" s="5"/>
    </row>
    <row r="40" spans="1:11" ht="28.5" customHeight="1">
      <c r="A40" s="17">
        <v>6</v>
      </c>
      <c r="B40" s="5" t="s">
        <v>32</v>
      </c>
      <c r="C40" s="47"/>
      <c r="D40" s="5"/>
      <c r="E40" s="5"/>
      <c r="F40" s="5"/>
      <c r="G40" s="5"/>
      <c r="H40" s="5"/>
      <c r="I40" s="5"/>
      <c r="J40" s="5"/>
      <c r="K40" s="5"/>
    </row>
    <row r="41" spans="1:11" ht="28.5" customHeight="1">
      <c r="A41" s="17">
        <v>7</v>
      </c>
      <c r="B41" s="5" t="s">
        <v>161</v>
      </c>
      <c r="C41" s="47"/>
      <c r="D41" s="5"/>
      <c r="E41" s="5"/>
      <c r="F41" s="5"/>
      <c r="G41" s="5"/>
      <c r="H41" s="5"/>
      <c r="I41" s="5"/>
      <c r="J41" s="5"/>
      <c r="K41" s="5"/>
    </row>
    <row r="42" spans="1:11" ht="28.5" customHeight="1">
      <c r="A42" s="17">
        <v>8</v>
      </c>
      <c r="B42" s="5" t="s">
        <v>35</v>
      </c>
      <c r="C42" s="47"/>
      <c r="D42" s="5"/>
      <c r="E42" s="5"/>
      <c r="F42" s="5"/>
      <c r="G42" s="5"/>
      <c r="H42" s="5"/>
      <c r="I42" s="5"/>
      <c r="J42" s="5"/>
      <c r="K42" s="5"/>
    </row>
    <row r="43" spans="1:11" ht="28.5" customHeight="1">
      <c r="A43" s="30">
        <v>9</v>
      </c>
      <c r="B43" s="5" t="s">
        <v>38</v>
      </c>
      <c r="C43" s="47"/>
      <c r="D43" s="5"/>
      <c r="E43" s="5"/>
      <c r="F43" s="5"/>
      <c r="G43" s="5"/>
      <c r="H43" s="5"/>
      <c r="I43" s="5"/>
      <c r="J43" s="5"/>
      <c r="K43" s="5"/>
    </row>
    <row r="44" spans="1:11" ht="28.5" customHeight="1">
      <c r="A44" s="30">
        <v>10</v>
      </c>
      <c r="B44" s="5" t="s">
        <v>32</v>
      </c>
      <c r="C44" s="47"/>
      <c r="D44" s="5"/>
      <c r="E44" s="5"/>
      <c r="F44" s="5"/>
      <c r="G44" s="5"/>
      <c r="H44" s="5"/>
      <c r="I44" s="5"/>
      <c r="J44" s="5"/>
      <c r="K44" s="5"/>
    </row>
    <row r="45" spans="1:11" ht="28.5" customHeight="1">
      <c r="A45" s="17">
        <v>11</v>
      </c>
      <c r="B45" s="5" t="s">
        <v>259</v>
      </c>
      <c r="C45" s="47"/>
      <c r="D45" s="5"/>
      <c r="E45" s="5"/>
      <c r="F45" s="5"/>
      <c r="G45" s="5"/>
      <c r="H45" s="5"/>
      <c r="I45" s="5"/>
      <c r="J45" s="5"/>
      <c r="K45" s="5"/>
    </row>
    <row r="46" spans="1:11" ht="28.5" customHeight="1">
      <c r="A46" s="17">
        <v>12</v>
      </c>
      <c r="B46" s="5" t="s">
        <v>34</v>
      </c>
      <c r="C46" s="47"/>
      <c r="D46" s="5"/>
      <c r="E46" s="5"/>
      <c r="F46" s="5"/>
      <c r="G46" s="5"/>
      <c r="H46" s="5"/>
      <c r="I46" s="5"/>
      <c r="J46" s="5"/>
      <c r="K46" s="5"/>
    </row>
    <row r="47" spans="1:11" ht="28.5" customHeight="1">
      <c r="A47" s="17">
        <v>13</v>
      </c>
      <c r="B47" s="5" t="s">
        <v>37</v>
      </c>
      <c r="C47" s="47"/>
      <c r="D47" s="5"/>
      <c r="E47" s="5"/>
      <c r="F47" s="5"/>
      <c r="G47" s="5"/>
      <c r="H47" s="5"/>
      <c r="I47" s="5"/>
      <c r="J47" s="5"/>
      <c r="K47" s="5"/>
    </row>
    <row r="48" spans="1:11" ht="28.5" customHeight="1">
      <c r="A48" s="17">
        <v>14</v>
      </c>
      <c r="B48" s="5" t="s">
        <v>35</v>
      </c>
      <c r="C48" s="47"/>
      <c r="D48" s="5"/>
      <c r="E48" s="5"/>
      <c r="F48" s="5"/>
      <c r="G48" s="5"/>
      <c r="H48" s="5"/>
      <c r="I48" s="5"/>
      <c r="J48" s="5"/>
      <c r="K48" s="5"/>
    </row>
    <row r="49" spans="1:11" ht="28.5" customHeight="1">
      <c r="A49" s="17">
        <v>15</v>
      </c>
      <c r="B49" s="5" t="s">
        <v>33</v>
      </c>
      <c r="C49" s="47"/>
      <c r="D49" s="5"/>
      <c r="E49" s="5"/>
      <c r="F49" s="5"/>
      <c r="G49" s="5"/>
      <c r="H49" s="5"/>
      <c r="I49" s="5"/>
      <c r="J49" s="5"/>
      <c r="K49" s="5"/>
    </row>
    <row r="50" spans="1:11" ht="28.5" customHeight="1">
      <c r="A50" s="17"/>
      <c r="B50" s="5"/>
      <c r="C50" s="47"/>
      <c r="D50" s="5"/>
      <c r="E50" s="5"/>
      <c r="F50" s="5"/>
      <c r="G50" s="5"/>
      <c r="H50" s="5"/>
      <c r="I50" s="5"/>
      <c r="J50" s="5"/>
      <c r="K50" s="5"/>
    </row>
    <row r="51" spans="1:11" ht="28.5" customHeight="1">
      <c r="A51" s="17"/>
      <c r="B51" s="5"/>
      <c r="C51" s="47"/>
      <c r="D51" s="5"/>
      <c r="E51" s="5"/>
      <c r="F51" s="5"/>
      <c r="G51" s="5"/>
      <c r="H51" s="5"/>
      <c r="I51" s="5"/>
      <c r="J51" s="5"/>
      <c r="K51" s="5"/>
    </row>
    <row r="53" ht="18">
      <c r="A53" s="2" t="s">
        <v>230</v>
      </c>
    </row>
    <row r="54" ht="18">
      <c r="A54" s="2" t="s">
        <v>232</v>
      </c>
    </row>
    <row r="56" spans="1:4" ht="26.25">
      <c r="A56" s="2" t="s">
        <v>133</v>
      </c>
      <c r="C56" s="62" t="s">
        <v>233</v>
      </c>
      <c r="D56" s="44">
        <v>0.5277777777777778</v>
      </c>
    </row>
    <row r="57" spans="1:4" ht="18">
      <c r="A57" s="2"/>
      <c r="D57" s="2"/>
    </row>
    <row r="58" spans="1:3" ht="18">
      <c r="A58" s="2" t="s">
        <v>14</v>
      </c>
      <c r="B58" s="2"/>
      <c r="C58" s="2" t="s">
        <v>361</v>
      </c>
    </row>
    <row r="60" spans="1:11" ht="25.5">
      <c r="A60" s="46" t="s">
        <v>124</v>
      </c>
      <c r="B60" s="46" t="s">
        <v>125</v>
      </c>
      <c r="C60" s="46" t="s">
        <v>126</v>
      </c>
      <c r="D60" s="71">
        <v>1</v>
      </c>
      <c r="E60" s="71">
        <v>2</v>
      </c>
      <c r="F60" s="71">
        <v>3</v>
      </c>
      <c r="G60" s="71">
        <v>4</v>
      </c>
      <c r="H60" s="71">
        <v>5</v>
      </c>
      <c r="I60" s="71">
        <v>6</v>
      </c>
      <c r="J60" s="71" t="s">
        <v>28</v>
      </c>
      <c r="K60" s="71"/>
    </row>
    <row r="61" spans="1:11" ht="28.5" customHeight="1">
      <c r="A61" s="17">
        <v>1</v>
      </c>
      <c r="B61" s="5" t="s">
        <v>32</v>
      </c>
      <c r="C61" s="47"/>
      <c r="D61" s="5"/>
      <c r="E61" s="5"/>
      <c r="F61" s="5"/>
      <c r="G61" s="5"/>
      <c r="H61" s="5"/>
      <c r="I61" s="5"/>
      <c r="J61" s="5"/>
      <c r="K61" s="5"/>
    </row>
    <row r="62" spans="1:11" ht="28.5" customHeight="1">
      <c r="A62" s="17">
        <v>2</v>
      </c>
      <c r="B62" s="5" t="s">
        <v>34</v>
      </c>
      <c r="C62" s="47"/>
      <c r="D62" s="5"/>
      <c r="E62" s="5"/>
      <c r="F62" s="5"/>
      <c r="G62" s="5"/>
      <c r="H62" s="5"/>
      <c r="I62" s="5"/>
      <c r="J62" s="5"/>
      <c r="K62" s="5"/>
    </row>
    <row r="63" spans="1:11" ht="28.5" customHeight="1">
      <c r="A63" s="17">
        <v>3</v>
      </c>
      <c r="B63" s="5" t="s">
        <v>35</v>
      </c>
      <c r="C63" s="47"/>
      <c r="D63" s="5"/>
      <c r="E63" s="5"/>
      <c r="F63" s="5"/>
      <c r="G63" s="5"/>
      <c r="H63" s="5"/>
      <c r="I63" s="5"/>
      <c r="J63" s="5"/>
      <c r="K63" s="5"/>
    </row>
    <row r="64" spans="1:11" ht="28.5" customHeight="1">
      <c r="A64" s="30">
        <v>4</v>
      </c>
      <c r="B64" s="5" t="s">
        <v>38</v>
      </c>
      <c r="C64" s="47"/>
      <c r="D64" s="5"/>
      <c r="E64" s="5"/>
      <c r="F64" s="5"/>
      <c r="G64" s="5"/>
      <c r="H64" s="5"/>
      <c r="I64" s="5"/>
      <c r="J64" s="5"/>
      <c r="K64" s="5"/>
    </row>
    <row r="65" spans="1:11" ht="28.5" customHeight="1">
      <c r="A65" s="17">
        <v>5</v>
      </c>
      <c r="B65" s="5" t="s">
        <v>33</v>
      </c>
      <c r="C65" s="47"/>
      <c r="D65" s="5"/>
      <c r="E65" s="5"/>
      <c r="F65" s="5"/>
      <c r="G65" s="5"/>
      <c r="H65" s="5"/>
      <c r="I65" s="5"/>
      <c r="J65" s="5"/>
      <c r="K65" s="5"/>
    </row>
    <row r="66" spans="1:11" ht="28.5" customHeight="1">
      <c r="A66" s="17">
        <v>6</v>
      </c>
      <c r="B66" s="5" t="s">
        <v>259</v>
      </c>
      <c r="C66" s="47"/>
      <c r="D66" s="5"/>
      <c r="E66" s="5"/>
      <c r="F66" s="5"/>
      <c r="G66" s="5"/>
      <c r="H66" s="5"/>
      <c r="I66" s="5"/>
      <c r="J66" s="5"/>
      <c r="K66" s="5"/>
    </row>
    <row r="67" spans="1:11" ht="28.5" customHeight="1">
      <c r="A67" s="17">
        <v>7</v>
      </c>
      <c r="B67" s="5" t="s">
        <v>35</v>
      </c>
      <c r="C67" s="47"/>
      <c r="D67" s="5"/>
      <c r="E67" s="5"/>
      <c r="F67" s="5"/>
      <c r="G67" s="5"/>
      <c r="H67" s="5"/>
      <c r="I67" s="5"/>
      <c r="J67" s="5"/>
      <c r="K67" s="5"/>
    </row>
    <row r="68" spans="1:11" ht="28.5" customHeight="1">
      <c r="A68" s="17">
        <v>8</v>
      </c>
      <c r="B68" s="5" t="s">
        <v>33</v>
      </c>
      <c r="C68" s="47"/>
      <c r="D68" s="5"/>
      <c r="E68" s="5"/>
      <c r="F68" s="5"/>
      <c r="G68" s="5"/>
      <c r="H68" s="5"/>
      <c r="I68" s="5"/>
      <c r="J68" s="5"/>
      <c r="K68" s="5"/>
    </row>
    <row r="69" spans="1:11" ht="28.5" customHeight="1">
      <c r="A69" s="17">
        <v>9</v>
      </c>
      <c r="B69" s="5" t="s">
        <v>37</v>
      </c>
      <c r="C69" s="47"/>
      <c r="D69" s="5"/>
      <c r="E69" s="5"/>
      <c r="F69" s="5"/>
      <c r="G69" s="5"/>
      <c r="H69" s="5"/>
      <c r="I69" s="5"/>
      <c r="J69" s="5"/>
      <c r="K69" s="5"/>
    </row>
    <row r="70" spans="1:11" ht="28.5" customHeight="1">
      <c r="A70" s="17">
        <v>10</v>
      </c>
      <c r="B70" s="5" t="s">
        <v>161</v>
      </c>
      <c r="C70" s="47"/>
      <c r="D70" s="5"/>
      <c r="E70" s="5"/>
      <c r="F70" s="5"/>
      <c r="G70" s="5"/>
      <c r="H70" s="5"/>
      <c r="I70" s="5"/>
      <c r="J70" s="5"/>
      <c r="K70" s="5"/>
    </row>
    <row r="71" spans="1:11" ht="28.5" customHeight="1">
      <c r="A71" s="17">
        <v>11</v>
      </c>
      <c r="B71" s="5" t="s">
        <v>164</v>
      </c>
      <c r="C71" s="47"/>
      <c r="D71" s="5"/>
      <c r="E71" s="5"/>
      <c r="F71" s="5"/>
      <c r="G71" s="5"/>
      <c r="H71" s="5"/>
      <c r="I71" s="5"/>
      <c r="J71" s="5"/>
      <c r="K71" s="5"/>
    </row>
    <row r="72" spans="1:11" ht="28.5" customHeight="1">
      <c r="A72" s="17">
        <v>12</v>
      </c>
      <c r="B72" s="5" t="s">
        <v>35</v>
      </c>
      <c r="C72" s="47"/>
      <c r="D72" s="5"/>
      <c r="E72" s="5"/>
      <c r="F72" s="5"/>
      <c r="G72" s="5"/>
      <c r="H72" s="5"/>
      <c r="I72" s="5"/>
      <c r="J72" s="5"/>
      <c r="K72" s="5"/>
    </row>
    <row r="73" spans="1:11" ht="28.5" customHeight="1">
      <c r="A73" s="17">
        <v>13</v>
      </c>
      <c r="B73" s="5" t="s">
        <v>38</v>
      </c>
      <c r="C73" s="47"/>
      <c r="D73" s="5"/>
      <c r="E73" s="5"/>
      <c r="F73" s="5"/>
      <c r="G73" s="5"/>
      <c r="H73" s="5"/>
      <c r="I73" s="5"/>
      <c r="J73" s="5"/>
      <c r="K73" s="5"/>
    </row>
    <row r="74" spans="1:11" ht="28.5" customHeight="1">
      <c r="A74" s="17">
        <v>14</v>
      </c>
      <c r="B74" s="5" t="s">
        <v>34</v>
      </c>
      <c r="C74" s="47"/>
      <c r="D74" s="5"/>
      <c r="E74" s="5"/>
      <c r="F74" s="5"/>
      <c r="G74" s="5"/>
      <c r="H74" s="5"/>
      <c r="I74" s="5"/>
      <c r="J74" s="5"/>
      <c r="K74" s="5"/>
    </row>
    <row r="75" spans="1:11" ht="28.5" customHeight="1">
      <c r="A75" s="17">
        <v>15</v>
      </c>
      <c r="B75" s="5" t="s">
        <v>32</v>
      </c>
      <c r="C75" s="47"/>
      <c r="D75" s="5"/>
      <c r="E75" s="5"/>
      <c r="F75" s="5"/>
      <c r="G75" s="5"/>
      <c r="H75" s="72"/>
      <c r="I75" s="72"/>
      <c r="J75" s="5"/>
      <c r="K75" s="5"/>
    </row>
    <row r="76" spans="1:11" ht="28.5" customHeight="1">
      <c r="A76" s="17"/>
      <c r="B76" s="5"/>
      <c r="C76" s="47"/>
      <c r="D76" s="5"/>
      <c r="E76" s="5"/>
      <c r="F76" s="5"/>
      <c r="G76" s="5"/>
      <c r="H76" s="72"/>
      <c r="I76" s="72"/>
      <c r="J76" s="5"/>
      <c r="K76" s="5"/>
    </row>
    <row r="77" spans="1:11" ht="28.5" customHeight="1">
      <c r="A77" s="30"/>
      <c r="B77" s="5"/>
      <c r="C77" s="47"/>
      <c r="D77" s="5"/>
      <c r="E77" s="5"/>
      <c r="F77" s="5"/>
      <c r="G77" s="5"/>
      <c r="H77" s="5"/>
      <c r="I77" s="5"/>
      <c r="J77" s="5"/>
      <c r="K77" s="5"/>
    </row>
  </sheetData>
  <sheetProtection/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7">
      <selection activeCell="C21" sqref="C21"/>
    </sheetView>
  </sheetViews>
  <sheetFormatPr defaultColWidth="9.140625" defaultRowHeight="12.75"/>
  <cols>
    <col min="2" max="2" width="23.00390625" style="0" customWidth="1"/>
    <col min="3" max="3" width="53.421875" style="0" customWidth="1"/>
    <col min="4" max="7" width="10.8515625" style="0" customWidth="1"/>
    <col min="8" max="8" width="11.421875" style="0" customWidth="1"/>
  </cols>
  <sheetData>
    <row r="1" ht="18">
      <c r="A1" s="2" t="s">
        <v>230</v>
      </c>
    </row>
    <row r="2" ht="18">
      <c r="A2" s="2" t="s">
        <v>232</v>
      </c>
    </row>
    <row r="4" spans="1:4" ht="26.25">
      <c r="A4" s="2" t="s">
        <v>134</v>
      </c>
      <c r="C4" s="62" t="s">
        <v>233</v>
      </c>
      <c r="D4" s="44">
        <v>0.6041666666666666</v>
      </c>
    </row>
    <row r="5" spans="1:4" ht="18">
      <c r="A5" s="2"/>
      <c r="D5" s="2"/>
    </row>
    <row r="6" spans="1:3" ht="18">
      <c r="A6" s="2" t="s">
        <v>11</v>
      </c>
      <c r="B6" s="2"/>
      <c r="C6" s="2" t="s">
        <v>123</v>
      </c>
    </row>
    <row r="8" spans="1:9" ht="36.75" customHeight="1">
      <c r="A8" s="46" t="s">
        <v>124</v>
      </c>
      <c r="B8" s="46" t="s">
        <v>125</v>
      </c>
      <c r="C8" s="46" t="s">
        <v>126</v>
      </c>
      <c r="D8" s="71">
        <v>1</v>
      </c>
      <c r="E8" s="71">
        <v>2</v>
      </c>
      <c r="F8" s="71">
        <v>3</v>
      </c>
      <c r="G8" s="71">
        <v>4</v>
      </c>
      <c r="H8" s="71" t="s">
        <v>28</v>
      </c>
      <c r="I8" s="71"/>
    </row>
    <row r="9" spans="1:9" ht="27" customHeight="1">
      <c r="A9" s="17">
        <v>1</v>
      </c>
      <c r="B9" s="5" t="s">
        <v>35</v>
      </c>
      <c r="C9" s="46"/>
      <c r="D9" s="5"/>
      <c r="E9" s="5"/>
      <c r="F9" s="5"/>
      <c r="G9" s="5"/>
      <c r="H9" s="5"/>
      <c r="I9" s="5"/>
    </row>
    <row r="10" spans="1:9" ht="27" customHeight="1">
      <c r="A10" s="17">
        <v>2</v>
      </c>
      <c r="B10" s="5" t="s">
        <v>32</v>
      </c>
      <c r="C10" s="5"/>
      <c r="D10" s="5"/>
      <c r="E10" s="5"/>
      <c r="F10" s="5"/>
      <c r="G10" s="5"/>
      <c r="H10" s="5"/>
      <c r="I10" s="5"/>
    </row>
    <row r="11" spans="1:9" ht="27" customHeight="1">
      <c r="A11" s="17">
        <v>3</v>
      </c>
      <c r="B11" s="5" t="s">
        <v>36</v>
      </c>
      <c r="C11" s="5"/>
      <c r="D11" s="5"/>
      <c r="E11" s="5"/>
      <c r="F11" s="5"/>
      <c r="G11" s="5"/>
      <c r="H11" s="5"/>
      <c r="I11" s="5"/>
    </row>
    <row r="12" spans="1:9" ht="27" customHeight="1">
      <c r="A12" s="17">
        <v>4</v>
      </c>
      <c r="B12" s="5" t="s">
        <v>37</v>
      </c>
      <c r="C12" s="5"/>
      <c r="D12" s="5"/>
      <c r="E12" s="5"/>
      <c r="F12" s="5"/>
      <c r="G12" s="5"/>
      <c r="H12" s="5"/>
      <c r="I12" s="5"/>
    </row>
    <row r="13" spans="1:9" ht="27" customHeight="1">
      <c r="A13" s="30">
        <v>5</v>
      </c>
      <c r="B13" s="5" t="s">
        <v>38</v>
      </c>
      <c r="C13" s="5"/>
      <c r="D13" s="5"/>
      <c r="E13" s="5"/>
      <c r="F13" s="5"/>
      <c r="G13" s="5"/>
      <c r="H13" s="5"/>
      <c r="I13" s="5"/>
    </row>
    <row r="14" spans="1:9" ht="27" customHeight="1">
      <c r="A14" s="17">
        <v>6</v>
      </c>
      <c r="B14" s="5" t="s">
        <v>259</v>
      </c>
      <c r="C14" s="16"/>
      <c r="D14" s="5"/>
      <c r="E14" s="5"/>
      <c r="F14" s="5"/>
      <c r="G14" s="5"/>
      <c r="H14" s="5"/>
      <c r="I14" s="5"/>
    </row>
    <row r="15" spans="1:9" ht="27" customHeight="1">
      <c r="A15" s="17">
        <v>7</v>
      </c>
      <c r="B15" s="5" t="s">
        <v>35</v>
      </c>
      <c r="C15" s="16"/>
      <c r="D15" s="5"/>
      <c r="E15" s="5"/>
      <c r="F15" s="5"/>
      <c r="G15" s="5"/>
      <c r="H15" s="5"/>
      <c r="I15" s="5"/>
    </row>
    <row r="16" spans="1:9" ht="27" customHeight="1">
      <c r="A16" s="17">
        <v>8</v>
      </c>
      <c r="B16" s="5" t="s">
        <v>161</v>
      </c>
      <c r="C16" s="16"/>
      <c r="D16" s="5"/>
      <c r="E16" s="5"/>
      <c r="F16" s="5"/>
      <c r="G16" s="5"/>
      <c r="H16" s="5"/>
      <c r="I16" s="5"/>
    </row>
    <row r="17" spans="1:9" ht="27" customHeight="1">
      <c r="A17" s="17">
        <v>9</v>
      </c>
      <c r="B17" s="5" t="s">
        <v>259</v>
      </c>
      <c r="C17" s="16"/>
      <c r="D17" s="5"/>
      <c r="E17" s="5"/>
      <c r="F17" s="5"/>
      <c r="G17" s="5"/>
      <c r="H17" s="5"/>
      <c r="I17" s="5"/>
    </row>
    <row r="18" spans="1:9" ht="27" customHeight="1">
      <c r="A18" s="17">
        <v>10</v>
      </c>
      <c r="B18" s="5" t="s">
        <v>37</v>
      </c>
      <c r="C18" s="16"/>
      <c r="D18" s="5"/>
      <c r="E18" s="5"/>
      <c r="F18" s="5"/>
      <c r="G18" s="5"/>
      <c r="H18" s="5"/>
      <c r="I18" s="5"/>
    </row>
    <row r="19" spans="1:9" ht="27" customHeight="1">
      <c r="A19" s="17">
        <v>11</v>
      </c>
      <c r="B19" s="5" t="s">
        <v>32</v>
      </c>
      <c r="C19" s="16"/>
      <c r="D19" s="5"/>
      <c r="E19" s="5"/>
      <c r="F19" s="5"/>
      <c r="G19" s="5"/>
      <c r="H19" s="5"/>
      <c r="I19" s="5"/>
    </row>
    <row r="20" spans="1:9" ht="27" customHeight="1">
      <c r="A20" s="17">
        <v>12</v>
      </c>
      <c r="B20" s="5" t="s">
        <v>43</v>
      </c>
      <c r="C20" s="16"/>
      <c r="D20" s="5"/>
      <c r="E20" s="5"/>
      <c r="F20" s="5"/>
      <c r="G20" s="5"/>
      <c r="H20" s="5"/>
      <c r="I20" s="5"/>
    </row>
    <row r="21" spans="1:9" ht="27" customHeight="1">
      <c r="A21" s="17">
        <v>13</v>
      </c>
      <c r="B21" s="5" t="s">
        <v>259</v>
      </c>
      <c r="C21" s="16"/>
      <c r="D21" s="5"/>
      <c r="E21" s="5"/>
      <c r="F21" s="5"/>
      <c r="G21" s="5"/>
      <c r="H21" s="5"/>
      <c r="I21" s="5"/>
    </row>
    <row r="22" spans="1:9" ht="27" customHeight="1">
      <c r="A22" s="17">
        <v>14</v>
      </c>
      <c r="B22" s="5" t="s">
        <v>35</v>
      </c>
      <c r="C22" s="16"/>
      <c r="D22" s="5"/>
      <c r="E22" s="5"/>
      <c r="F22" s="5"/>
      <c r="G22" s="5"/>
      <c r="H22" s="5"/>
      <c r="I22" s="5"/>
    </row>
    <row r="23" spans="1:9" ht="27" customHeight="1">
      <c r="A23" s="17">
        <v>15</v>
      </c>
      <c r="B23" s="5" t="s">
        <v>36</v>
      </c>
      <c r="C23" s="16"/>
      <c r="D23" s="5"/>
      <c r="E23" s="5"/>
      <c r="F23" s="5"/>
      <c r="G23" s="5"/>
      <c r="H23" s="5"/>
      <c r="I23" s="5"/>
    </row>
    <row r="24" spans="1:9" ht="27" customHeight="1">
      <c r="A24" s="17"/>
      <c r="B24" s="5"/>
      <c r="C24" s="16"/>
      <c r="D24" s="5"/>
      <c r="E24" s="5"/>
      <c r="F24" s="5"/>
      <c r="G24" s="5"/>
      <c r="H24" s="5"/>
      <c r="I24" s="5"/>
    </row>
    <row r="25" spans="1:9" ht="27" customHeight="1">
      <c r="A25" s="17"/>
      <c r="B25" s="5"/>
      <c r="C25" s="16"/>
      <c r="D25" s="5"/>
      <c r="E25" s="5"/>
      <c r="F25" s="5"/>
      <c r="G25" s="5"/>
      <c r="H25" s="5"/>
      <c r="I25" s="5"/>
    </row>
    <row r="26" ht="7.5" customHeight="1"/>
    <row r="27" ht="18">
      <c r="A27" s="2" t="s">
        <v>230</v>
      </c>
    </row>
    <row r="28" ht="18">
      <c r="A28" s="2" t="s">
        <v>232</v>
      </c>
    </row>
    <row r="30" spans="1:4" ht="26.25">
      <c r="A30" s="2" t="s">
        <v>134</v>
      </c>
      <c r="C30" s="62" t="s">
        <v>233</v>
      </c>
      <c r="D30" s="44">
        <v>0.6631944444444444</v>
      </c>
    </row>
    <row r="31" spans="1:4" ht="6" customHeight="1">
      <c r="A31" s="2"/>
      <c r="D31" s="2"/>
    </row>
    <row r="32" spans="1:3" ht="18">
      <c r="A32" s="2" t="s">
        <v>12</v>
      </c>
      <c r="B32" s="2"/>
      <c r="C32" s="2" t="s">
        <v>127</v>
      </c>
    </row>
    <row r="34" spans="1:9" ht="25.5">
      <c r="A34" s="46" t="s">
        <v>124</v>
      </c>
      <c r="B34" s="46" t="s">
        <v>125</v>
      </c>
      <c r="C34" s="46" t="s">
        <v>126</v>
      </c>
      <c r="D34" s="71">
        <v>1</v>
      </c>
      <c r="E34" s="71">
        <v>2</v>
      </c>
      <c r="F34" s="71">
        <v>3</v>
      </c>
      <c r="G34" s="71">
        <v>4</v>
      </c>
      <c r="H34" s="71" t="s">
        <v>28</v>
      </c>
      <c r="I34" s="71"/>
    </row>
    <row r="35" spans="1:9" ht="26.25" customHeight="1">
      <c r="A35" s="17">
        <v>1</v>
      </c>
      <c r="B35" s="5" t="s">
        <v>32</v>
      </c>
      <c r="C35" s="47"/>
      <c r="D35" s="5"/>
      <c r="E35" s="5"/>
      <c r="F35" s="5"/>
      <c r="G35" s="5"/>
      <c r="H35" s="5"/>
      <c r="I35" s="5"/>
    </row>
    <row r="36" spans="1:9" ht="26.25" customHeight="1">
      <c r="A36" s="17">
        <v>2</v>
      </c>
      <c r="B36" s="5" t="s">
        <v>35</v>
      </c>
      <c r="C36" s="47"/>
      <c r="D36" s="5"/>
      <c r="E36" s="5"/>
      <c r="F36" s="5"/>
      <c r="G36" s="5"/>
      <c r="H36" s="5"/>
      <c r="I36" s="5"/>
    </row>
    <row r="37" spans="1:9" ht="26.25" customHeight="1">
      <c r="A37" s="17">
        <v>3</v>
      </c>
      <c r="B37" s="5" t="s">
        <v>259</v>
      </c>
      <c r="C37" s="47"/>
      <c r="D37" s="5"/>
      <c r="E37" s="5"/>
      <c r="F37" s="5"/>
      <c r="G37" s="5"/>
      <c r="H37" s="5"/>
      <c r="I37" s="5"/>
    </row>
    <row r="38" spans="1:9" ht="26.25" customHeight="1">
      <c r="A38" s="17">
        <v>4</v>
      </c>
      <c r="B38" s="5" t="s">
        <v>37</v>
      </c>
      <c r="C38" s="47"/>
      <c r="D38" s="5"/>
      <c r="E38" s="5"/>
      <c r="F38" s="5"/>
      <c r="G38" s="5"/>
      <c r="H38" s="5"/>
      <c r="I38" s="5"/>
    </row>
    <row r="39" spans="1:9" ht="26.25" customHeight="1">
      <c r="A39" s="17">
        <v>5</v>
      </c>
      <c r="B39" s="5" t="s">
        <v>36</v>
      </c>
      <c r="C39" s="16"/>
      <c r="D39" s="5"/>
      <c r="E39" s="5"/>
      <c r="F39" s="5"/>
      <c r="G39" s="5"/>
      <c r="H39" s="5"/>
      <c r="I39" s="5"/>
    </row>
    <row r="40" spans="1:9" ht="26.25" customHeight="1">
      <c r="A40" s="17">
        <v>6</v>
      </c>
      <c r="B40" s="5" t="s">
        <v>35</v>
      </c>
      <c r="C40" s="47"/>
      <c r="D40" s="5"/>
      <c r="E40" s="5"/>
      <c r="F40" s="5"/>
      <c r="G40" s="5"/>
      <c r="H40" s="5"/>
      <c r="I40" s="5"/>
    </row>
    <row r="41" spans="1:9" ht="26.25" customHeight="1">
      <c r="A41" s="17">
        <v>7</v>
      </c>
      <c r="B41" s="5" t="s">
        <v>259</v>
      </c>
      <c r="C41" s="47"/>
      <c r="D41" s="5"/>
      <c r="E41" s="5"/>
      <c r="F41" s="5"/>
      <c r="G41" s="5"/>
      <c r="H41" s="5"/>
      <c r="I41" s="5"/>
    </row>
    <row r="42" spans="1:9" ht="26.25" customHeight="1">
      <c r="A42" s="17">
        <v>8</v>
      </c>
      <c r="B42" s="5" t="s">
        <v>164</v>
      </c>
      <c r="C42" s="47"/>
      <c r="D42" s="5"/>
      <c r="E42" s="5"/>
      <c r="F42" s="5"/>
      <c r="G42" s="5"/>
      <c r="H42" s="5"/>
      <c r="I42" s="5"/>
    </row>
    <row r="43" spans="1:9" ht="26.25" customHeight="1">
      <c r="A43" s="30">
        <v>9</v>
      </c>
      <c r="B43" s="5" t="s">
        <v>35</v>
      </c>
      <c r="C43" s="47"/>
      <c r="D43" s="5"/>
      <c r="E43" s="5"/>
      <c r="F43" s="5"/>
      <c r="G43" s="5"/>
      <c r="H43" s="5"/>
      <c r="I43" s="5"/>
    </row>
    <row r="44" spans="1:9" ht="26.25" customHeight="1">
      <c r="A44" s="17">
        <v>10</v>
      </c>
      <c r="B44" s="5" t="s">
        <v>32</v>
      </c>
      <c r="C44" s="16"/>
      <c r="D44" s="5"/>
      <c r="E44" s="5"/>
      <c r="F44" s="5"/>
      <c r="G44" s="5"/>
      <c r="H44" s="5"/>
      <c r="I44" s="5"/>
    </row>
    <row r="45" spans="1:9" ht="26.25" customHeight="1">
      <c r="A45" s="17">
        <v>11</v>
      </c>
      <c r="B45" s="5" t="s">
        <v>35</v>
      </c>
      <c r="C45" s="47"/>
      <c r="D45" s="5"/>
      <c r="E45" s="5"/>
      <c r="F45" s="5"/>
      <c r="G45" s="5"/>
      <c r="H45" s="5"/>
      <c r="I45" s="5"/>
    </row>
    <row r="46" spans="1:9" ht="26.25" customHeight="1">
      <c r="A46" s="17">
        <v>12</v>
      </c>
      <c r="B46" s="5" t="s">
        <v>36</v>
      </c>
      <c r="C46" s="5"/>
      <c r="D46" s="5"/>
      <c r="E46" s="5"/>
      <c r="F46" s="5"/>
      <c r="G46" s="5"/>
      <c r="H46" s="5"/>
      <c r="I46" s="5"/>
    </row>
    <row r="47" spans="1:9" ht="26.25" customHeight="1">
      <c r="A47" s="17">
        <v>13</v>
      </c>
      <c r="B47" s="5" t="s">
        <v>161</v>
      </c>
      <c r="C47" s="47"/>
      <c r="D47" s="5"/>
      <c r="E47" s="5"/>
      <c r="F47" s="5"/>
      <c r="G47" s="5"/>
      <c r="H47" s="5"/>
      <c r="I47" s="5"/>
    </row>
    <row r="48" spans="1:9" ht="26.25" customHeight="1">
      <c r="A48" s="17">
        <v>14</v>
      </c>
      <c r="B48" s="5" t="s">
        <v>32</v>
      </c>
      <c r="C48" s="47"/>
      <c r="D48" s="5"/>
      <c r="E48" s="5"/>
      <c r="F48" s="5"/>
      <c r="G48" s="5"/>
      <c r="H48" s="5"/>
      <c r="I48" s="5"/>
    </row>
    <row r="49" spans="1:9" ht="26.25" customHeight="1">
      <c r="A49" s="17">
        <v>15</v>
      </c>
      <c r="B49" s="5" t="s">
        <v>35</v>
      </c>
      <c r="C49" s="47"/>
      <c r="D49" s="5"/>
      <c r="E49" s="5"/>
      <c r="F49" s="5"/>
      <c r="G49" s="5"/>
      <c r="H49" s="5"/>
      <c r="I49" s="5"/>
    </row>
    <row r="50" spans="1:9" ht="26.25" customHeight="1">
      <c r="A50" s="17"/>
      <c r="B50" s="5"/>
      <c r="C50" s="47"/>
      <c r="D50" s="5"/>
      <c r="E50" s="5"/>
      <c r="F50" s="5"/>
      <c r="G50" s="5"/>
      <c r="H50" s="5"/>
      <c r="I50" s="5"/>
    </row>
    <row r="51" spans="1:9" ht="26.25" customHeight="1">
      <c r="A51" s="17"/>
      <c r="B51" s="5"/>
      <c r="C51" s="47"/>
      <c r="D51" s="5"/>
      <c r="E51" s="5"/>
      <c r="F51" s="5"/>
      <c r="G51" s="5"/>
      <c r="H51" s="5"/>
      <c r="I51" s="5"/>
    </row>
    <row r="52" spans="1:9" ht="26.25" customHeight="1">
      <c r="A52" s="17"/>
      <c r="B52" s="5"/>
      <c r="C52" s="5"/>
      <c r="D52" s="5"/>
      <c r="E52" s="5"/>
      <c r="F52" s="5"/>
      <c r="G52" s="5"/>
      <c r="H52" s="5"/>
      <c r="I52" s="5"/>
    </row>
  </sheetData>
  <sheetProtection/>
  <printOptions horizontalCentered="1"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5.421875" style="0" customWidth="1"/>
    <col min="2" max="2" width="43.140625" style="0" customWidth="1"/>
    <col min="3" max="4" width="15.57421875" style="0" customWidth="1"/>
    <col min="5" max="5" width="12.57421875" style="0" customWidth="1"/>
    <col min="6" max="6" width="12.421875" style="0" customWidth="1"/>
    <col min="7" max="7" width="12.140625" style="36" customWidth="1"/>
    <col min="8" max="8" width="15.57421875" style="0" customWidth="1"/>
    <col min="9" max="9" width="12.28125" style="0" customWidth="1"/>
  </cols>
  <sheetData>
    <row r="1" spans="2:8" ht="23.25" customHeight="1">
      <c r="B1" s="2" t="s">
        <v>230</v>
      </c>
      <c r="H1" s="41" t="s">
        <v>115</v>
      </c>
    </row>
    <row r="2" spans="2:8" ht="27.75" customHeight="1">
      <c r="B2" s="2" t="s">
        <v>232</v>
      </c>
      <c r="G2" s="37"/>
      <c r="H2" s="51"/>
    </row>
    <row r="3" spans="2:8" ht="27.75" customHeight="1">
      <c r="B3" s="2"/>
      <c r="G3" s="38"/>
      <c r="H3" s="42"/>
    </row>
    <row r="4" ht="20.25" customHeight="1">
      <c r="B4" s="2" t="s">
        <v>20</v>
      </c>
    </row>
    <row r="5" spans="1:10" ht="23.25" customHeight="1">
      <c r="A5" s="5"/>
      <c r="B5" s="16" t="s">
        <v>0</v>
      </c>
      <c r="C5" s="4" t="s">
        <v>3</v>
      </c>
      <c r="D5" s="4" t="s">
        <v>4</v>
      </c>
      <c r="E5" s="4" t="s">
        <v>29</v>
      </c>
      <c r="F5" s="4" t="s">
        <v>5</v>
      </c>
      <c r="G5" s="27" t="s">
        <v>6</v>
      </c>
      <c r="H5" s="27" t="s">
        <v>30</v>
      </c>
      <c r="I5" s="27" t="s">
        <v>31</v>
      </c>
      <c r="J5" s="5"/>
    </row>
    <row r="6" spans="1:11" ht="17.25" customHeight="1">
      <c r="A6" s="74">
        <v>1</v>
      </c>
      <c r="B6" s="73" t="s">
        <v>151</v>
      </c>
      <c r="C6" s="74"/>
      <c r="D6" s="74"/>
      <c r="E6" s="74"/>
      <c r="F6" s="74"/>
      <c r="G6" s="74"/>
      <c r="H6" s="74"/>
      <c r="I6" s="74"/>
      <c r="J6" s="75">
        <f aca="true" t="shared" si="0" ref="J6:J27">SUM(C6:I6)</f>
        <v>0</v>
      </c>
      <c r="K6" s="36"/>
    </row>
    <row r="7" spans="1:11" ht="17.25" customHeight="1">
      <c r="A7" s="32">
        <v>2</v>
      </c>
      <c r="B7" s="66" t="s">
        <v>253</v>
      </c>
      <c r="C7" s="32"/>
      <c r="D7" s="32"/>
      <c r="E7" s="32"/>
      <c r="F7" s="32"/>
      <c r="G7" s="32"/>
      <c r="H7" s="32">
        <v>1</v>
      </c>
      <c r="I7" s="32"/>
      <c r="J7" s="27">
        <f t="shared" si="0"/>
        <v>1</v>
      </c>
      <c r="K7" s="36"/>
    </row>
    <row r="8" spans="1:11" ht="17.25" customHeight="1">
      <c r="A8" s="32">
        <v>3</v>
      </c>
      <c r="B8" s="66" t="s">
        <v>99</v>
      </c>
      <c r="C8" s="32">
        <v>5</v>
      </c>
      <c r="D8" s="32"/>
      <c r="E8" s="32">
        <v>5</v>
      </c>
      <c r="F8" s="32">
        <v>11</v>
      </c>
      <c r="G8" s="32">
        <v>5</v>
      </c>
      <c r="H8" s="32">
        <v>6</v>
      </c>
      <c r="I8" s="32"/>
      <c r="J8" s="27">
        <f t="shared" si="0"/>
        <v>32</v>
      </c>
      <c r="K8" s="36"/>
    </row>
    <row r="9" spans="1:11" ht="17.25" customHeight="1">
      <c r="A9" s="32">
        <v>4</v>
      </c>
      <c r="B9" s="66" t="s">
        <v>42</v>
      </c>
      <c r="C9" s="32">
        <v>8</v>
      </c>
      <c r="D9" s="32">
        <v>1</v>
      </c>
      <c r="E9" s="32">
        <v>4</v>
      </c>
      <c r="F9" s="32"/>
      <c r="G9" s="32">
        <v>1</v>
      </c>
      <c r="H9" s="32"/>
      <c r="I9" s="32"/>
      <c r="J9" s="27">
        <f t="shared" si="0"/>
        <v>14</v>
      </c>
      <c r="K9" s="36"/>
    </row>
    <row r="10" spans="1:11" ht="17.25" customHeight="1">
      <c r="A10" s="32">
        <v>5</v>
      </c>
      <c r="B10" s="66" t="s">
        <v>285</v>
      </c>
      <c r="C10" s="32"/>
      <c r="D10" s="32"/>
      <c r="E10" s="32"/>
      <c r="F10" s="32"/>
      <c r="G10" s="32"/>
      <c r="H10" s="32">
        <v>1</v>
      </c>
      <c r="I10" s="32"/>
      <c r="J10" s="27">
        <f t="shared" si="0"/>
        <v>1</v>
      </c>
      <c r="K10" s="36"/>
    </row>
    <row r="11" spans="1:11" ht="27" customHeight="1">
      <c r="A11" s="32">
        <v>6</v>
      </c>
      <c r="B11" s="76" t="s">
        <v>336</v>
      </c>
      <c r="C11" s="6"/>
      <c r="D11" s="6"/>
      <c r="E11" s="6"/>
      <c r="F11" s="6">
        <v>1</v>
      </c>
      <c r="G11" s="32">
        <v>2</v>
      </c>
      <c r="H11" s="6">
        <v>3</v>
      </c>
      <c r="I11" s="6"/>
      <c r="J11" s="27">
        <f t="shared" si="0"/>
        <v>6</v>
      </c>
      <c r="K11" s="36"/>
    </row>
    <row r="12" spans="1:11" ht="17.25" customHeight="1">
      <c r="A12" s="32">
        <v>7</v>
      </c>
      <c r="B12" s="66" t="s">
        <v>35</v>
      </c>
      <c r="C12" s="32">
        <v>14</v>
      </c>
      <c r="D12" s="32">
        <v>11</v>
      </c>
      <c r="E12" s="32">
        <v>11</v>
      </c>
      <c r="F12" s="32" t="s">
        <v>300</v>
      </c>
      <c r="G12" s="32"/>
      <c r="H12" s="32"/>
      <c r="I12" s="32"/>
      <c r="J12" s="27">
        <f t="shared" si="0"/>
        <v>36</v>
      </c>
      <c r="K12" s="36"/>
    </row>
    <row r="13" spans="1:11" ht="17.25" customHeight="1">
      <c r="A13" s="32">
        <v>8</v>
      </c>
      <c r="B13" s="66" t="s">
        <v>241</v>
      </c>
      <c r="C13" s="32"/>
      <c r="D13" s="32"/>
      <c r="E13" s="32"/>
      <c r="F13" s="32"/>
      <c r="G13" s="32">
        <v>1</v>
      </c>
      <c r="H13" s="32">
        <v>2</v>
      </c>
      <c r="I13" s="32"/>
      <c r="J13" s="27">
        <f t="shared" si="0"/>
        <v>3</v>
      </c>
      <c r="K13" s="36"/>
    </row>
    <row r="14" spans="1:11" ht="17.25" customHeight="1">
      <c r="A14" s="32">
        <v>9</v>
      </c>
      <c r="B14" s="66" t="s">
        <v>91</v>
      </c>
      <c r="C14" s="32"/>
      <c r="D14" s="32"/>
      <c r="E14" s="32"/>
      <c r="F14" s="32"/>
      <c r="G14" s="32">
        <v>9</v>
      </c>
      <c r="H14" s="32">
        <v>7</v>
      </c>
      <c r="I14" s="32"/>
      <c r="J14" s="27">
        <f t="shared" si="0"/>
        <v>16</v>
      </c>
      <c r="K14" s="36"/>
    </row>
    <row r="15" spans="1:11" ht="17.25" customHeight="1">
      <c r="A15" s="32">
        <v>10</v>
      </c>
      <c r="B15" s="66" t="s">
        <v>109</v>
      </c>
      <c r="C15" s="32">
        <v>11</v>
      </c>
      <c r="D15" s="32">
        <v>3</v>
      </c>
      <c r="E15" s="32">
        <v>5</v>
      </c>
      <c r="F15" s="32">
        <v>21</v>
      </c>
      <c r="G15" s="32">
        <v>9</v>
      </c>
      <c r="H15" s="32">
        <v>12</v>
      </c>
      <c r="I15" s="32">
        <v>6</v>
      </c>
      <c r="J15" s="27">
        <f t="shared" si="0"/>
        <v>67</v>
      </c>
      <c r="K15" s="36"/>
    </row>
    <row r="16" spans="1:11" ht="17.25" customHeight="1">
      <c r="A16" s="32">
        <v>11</v>
      </c>
      <c r="B16" s="66" t="s">
        <v>323</v>
      </c>
      <c r="C16" s="32"/>
      <c r="D16" s="32"/>
      <c r="E16" s="32"/>
      <c r="F16" s="32">
        <v>1</v>
      </c>
      <c r="G16" s="32">
        <v>1</v>
      </c>
      <c r="H16" s="32">
        <v>1</v>
      </c>
      <c r="I16" s="32">
        <v>1</v>
      </c>
      <c r="J16" s="27">
        <f t="shared" si="0"/>
        <v>4</v>
      </c>
      <c r="K16" s="36"/>
    </row>
    <row r="17" spans="1:11" ht="17.25" customHeight="1">
      <c r="A17" s="32">
        <v>12</v>
      </c>
      <c r="B17" s="66" t="s">
        <v>34</v>
      </c>
      <c r="C17" s="32">
        <v>4</v>
      </c>
      <c r="D17" s="32">
        <v>1</v>
      </c>
      <c r="E17" s="32">
        <v>4</v>
      </c>
      <c r="F17" s="32"/>
      <c r="G17" s="32"/>
      <c r="H17" s="32"/>
      <c r="I17" s="32"/>
      <c r="J17" s="27">
        <f t="shared" si="0"/>
        <v>9</v>
      </c>
      <c r="K17" s="36"/>
    </row>
    <row r="18" spans="1:11" ht="17.25" customHeight="1">
      <c r="A18" s="74">
        <v>13</v>
      </c>
      <c r="B18" s="73" t="s">
        <v>190</v>
      </c>
      <c r="C18" s="74"/>
      <c r="D18" s="74"/>
      <c r="E18" s="74"/>
      <c r="F18" s="74"/>
      <c r="G18" s="74"/>
      <c r="H18" s="74"/>
      <c r="I18" s="74"/>
      <c r="J18" s="75">
        <f t="shared" si="0"/>
        <v>0</v>
      </c>
      <c r="K18" s="36"/>
    </row>
    <row r="19" spans="1:11" ht="17.25" customHeight="1">
      <c r="A19" s="32">
        <v>14</v>
      </c>
      <c r="B19" s="66" t="s">
        <v>165</v>
      </c>
      <c r="C19" s="32">
        <v>2</v>
      </c>
      <c r="D19" s="32"/>
      <c r="E19" s="32"/>
      <c r="F19" s="32"/>
      <c r="G19" s="32"/>
      <c r="H19" s="32"/>
      <c r="I19" s="32"/>
      <c r="J19" s="27">
        <f t="shared" si="0"/>
        <v>2</v>
      </c>
      <c r="K19" s="36"/>
    </row>
    <row r="20" spans="1:11" ht="17.25" customHeight="1">
      <c r="A20" s="32">
        <v>15</v>
      </c>
      <c r="B20" s="66" t="s">
        <v>170</v>
      </c>
      <c r="C20" s="35">
        <v>2</v>
      </c>
      <c r="D20" s="35"/>
      <c r="E20" s="35"/>
      <c r="F20" s="35">
        <v>5</v>
      </c>
      <c r="G20" s="35">
        <v>1</v>
      </c>
      <c r="H20" s="35">
        <v>4</v>
      </c>
      <c r="I20" s="35"/>
      <c r="J20" s="27">
        <f t="shared" si="0"/>
        <v>12</v>
      </c>
      <c r="K20" s="36"/>
    </row>
    <row r="21" spans="1:11" ht="17.25" customHeight="1">
      <c r="A21" s="32">
        <v>16</v>
      </c>
      <c r="B21" s="66" t="s">
        <v>96</v>
      </c>
      <c r="C21" s="32"/>
      <c r="D21" s="32">
        <v>4</v>
      </c>
      <c r="E21" s="32"/>
      <c r="F21" s="32"/>
      <c r="G21" s="32">
        <v>7</v>
      </c>
      <c r="H21" s="32"/>
      <c r="I21" s="32"/>
      <c r="J21" s="27">
        <f t="shared" si="0"/>
        <v>11</v>
      </c>
      <c r="K21" s="36"/>
    </row>
    <row r="22" spans="1:11" ht="17.25" customHeight="1">
      <c r="A22" s="32">
        <v>17</v>
      </c>
      <c r="B22" s="66" t="s">
        <v>161</v>
      </c>
      <c r="C22" s="32"/>
      <c r="D22" s="32">
        <v>2</v>
      </c>
      <c r="E22" s="32">
        <v>2</v>
      </c>
      <c r="F22" s="35">
        <v>6</v>
      </c>
      <c r="G22" s="35">
        <v>4</v>
      </c>
      <c r="H22" s="32">
        <v>5</v>
      </c>
      <c r="I22" s="32">
        <v>5</v>
      </c>
      <c r="J22" s="27">
        <f t="shared" si="0"/>
        <v>24</v>
      </c>
      <c r="K22" s="36"/>
    </row>
    <row r="23" spans="1:11" ht="17.25" customHeight="1">
      <c r="A23" s="32">
        <v>18</v>
      </c>
      <c r="B23" s="66" t="s">
        <v>312</v>
      </c>
      <c r="C23" s="32"/>
      <c r="D23" s="32"/>
      <c r="E23" s="32">
        <v>1</v>
      </c>
      <c r="F23" s="32"/>
      <c r="G23" s="32">
        <v>1</v>
      </c>
      <c r="H23" s="32"/>
      <c r="I23" s="32"/>
      <c r="J23" s="27">
        <f t="shared" si="0"/>
        <v>2</v>
      </c>
      <c r="K23" s="36"/>
    </row>
    <row r="24" spans="1:11" ht="17.25" customHeight="1">
      <c r="A24" s="32">
        <v>19</v>
      </c>
      <c r="B24" s="66" t="s">
        <v>305</v>
      </c>
      <c r="C24" s="32">
        <v>4</v>
      </c>
      <c r="D24" s="32">
        <v>2</v>
      </c>
      <c r="E24" s="32">
        <v>5</v>
      </c>
      <c r="F24" s="32">
        <v>3</v>
      </c>
      <c r="G24" s="32">
        <v>2</v>
      </c>
      <c r="H24" s="32">
        <v>2</v>
      </c>
      <c r="I24" s="32">
        <v>2</v>
      </c>
      <c r="J24" s="27">
        <f t="shared" si="0"/>
        <v>20</v>
      </c>
      <c r="K24" s="36"/>
    </row>
    <row r="25" spans="1:11" ht="17.25" customHeight="1">
      <c r="A25" s="32">
        <v>20</v>
      </c>
      <c r="B25" s="66" t="s">
        <v>304</v>
      </c>
      <c r="C25" s="32">
        <v>3</v>
      </c>
      <c r="D25" s="32">
        <v>3</v>
      </c>
      <c r="E25" s="32">
        <v>3</v>
      </c>
      <c r="F25" s="32"/>
      <c r="G25" s="32"/>
      <c r="H25" s="32"/>
      <c r="I25" s="32"/>
      <c r="J25" s="27">
        <f t="shared" si="0"/>
        <v>9</v>
      </c>
      <c r="K25" s="36"/>
    </row>
    <row r="26" spans="1:11" ht="17.25" customHeight="1">
      <c r="A26" s="32">
        <v>21</v>
      </c>
      <c r="B26" s="66" t="s">
        <v>259</v>
      </c>
      <c r="C26" s="32">
        <v>8</v>
      </c>
      <c r="D26" s="32">
        <v>5</v>
      </c>
      <c r="E26" s="32">
        <v>3</v>
      </c>
      <c r="F26" s="32"/>
      <c r="G26" s="32"/>
      <c r="H26" s="32"/>
      <c r="I26" s="32"/>
      <c r="J26" s="27">
        <f t="shared" si="0"/>
        <v>16</v>
      </c>
      <c r="K26" s="36"/>
    </row>
    <row r="27" spans="1:11" ht="17.25" customHeight="1">
      <c r="A27" s="32">
        <v>22</v>
      </c>
      <c r="B27" s="66" t="s">
        <v>164</v>
      </c>
      <c r="C27" s="32">
        <v>1</v>
      </c>
      <c r="D27" s="32">
        <v>1</v>
      </c>
      <c r="E27" s="32">
        <v>3</v>
      </c>
      <c r="F27" s="32">
        <v>8</v>
      </c>
      <c r="G27" s="32">
        <v>5</v>
      </c>
      <c r="H27" s="32">
        <v>5</v>
      </c>
      <c r="I27" s="32">
        <v>4</v>
      </c>
      <c r="J27" s="27">
        <f t="shared" si="0"/>
        <v>27</v>
      </c>
      <c r="K27" s="36"/>
    </row>
    <row r="28" spans="1:9" ht="23.25" customHeight="1">
      <c r="A28" s="5"/>
      <c r="B28" s="16" t="s">
        <v>7</v>
      </c>
      <c r="C28" s="17">
        <f aca="true" t="shared" si="1" ref="C28:I28">SUM(C6:C27)</f>
        <v>62</v>
      </c>
      <c r="D28" s="17">
        <f t="shared" si="1"/>
        <v>33</v>
      </c>
      <c r="E28" s="17">
        <f t="shared" si="1"/>
        <v>46</v>
      </c>
      <c r="F28" s="17">
        <f t="shared" si="1"/>
        <v>56</v>
      </c>
      <c r="G28" s="19">
        <f t="shared" si="1"/>
        <v>48</v>
      </c>
      <c r="H28" s="17">
        <f t="shared" si="1"/>
        <v>49</v>
      </c>
      <c r="I28" s="17">
        <f t="shared" si="1"/>
        <v>18</v>
      </c>
    </row>
    <row r="29" spans="1:9" ht="15.75" customHeight="1">
      <c r="A29" s="26"/>
      <c r="B29" s="58"/>
      <c r="C29" s="59"/>
      <c r="D29" s="60" t="s">
        <v>245</v>
      </c>
      <c r="E29" s="55"/>
      <c r="F29" s="55"/>
      <c r="G29" s="56"/>
      <c r="H29" s="55"/>
      <c r="I29" s="55"/>
    </row>
    <row r="30" spans="1:9" ht="16.5" customHeight="1">
      <c r="A30" s="26"/>
      <c r="B30" s="58"/>
      <c r="C30" s="59"/>
      <c r="D30" s="61" t="s">
        <v>221</v>
      </c>
      <c r="E30" s="55"/>
      <c r="F30" s="55"/>
      <c r="G30" s="56"/>
      <c r="H30" s="55"/>
      <c r="I30" s="55"/>
    </row>
    <row r="31" spans="3:4" ht="19.5" customHeight="1">
      <c r="C31" s="10"/>
      <c r="D31" s="13"/>
    </row>
    <row r="32" spans="2:9" ht="20.25" customHeight="1">
      <c r="B32" s="3" t="s">
        <v>17</v>
      </c>
      <c r="C32" s="4">
        <v>34</v>
      </c>
      <c r="D32" s="4">
        <v>44</v>
      </c>
      <c r="E32" s="4">
        <v>64</v>
      </c>
      <c r="F32" s="4">
        <v>4</v>
      </c>
      <c r="G32" s="27">
        <v>24</v>
      </c>
      <c r="H32" s="4">
        <v>34</v>
      </c>
      <c r="I32" s="4">
        <v>7</v>
      </c>
    </row>
    <row r="33" spans="2:9" ht="20.25" customHeight="1">
      <c r="B33" s="3" t="s">
        <v>19</v>
      </c>
      <c r="C33" s="4">
        <v>208</v>
      </c>
      <c r="D33" s="4"/>
      <c r="E33" s="4"/>
      <c r="F33" s="4"/>
      <c r="G33" s="27"/>
      <c r="H33" s="5"/>
      <c r="I33" s="5"/>
    </row>
    <row r="34" spans="2:9" ht="20.25" customHeight="1">
      <c r="B34" s="16" t="s">
        <v>18</v>
      </c>
      <c r="C34" s="17">
        <f>C28*C32+C33</f>
        <v>2316</v>
      </c>
      <c r="D34" s="17">
        <f>D28*D32+D33</f>
        <v>1452</v>
      </c>
      <c r="E34" s="17">
        <f>E28*E32</f>
        <v>2944</v>
      </c>
      <c r="F34" s="17">
        <f>F28*F32</f>
        <v>224</v>
      </c>
      <c r="G34" s="19">
        <f>G28*G32+G33</f>
        <v>1152</v>
      </c>
      <c r="H34" s="17">
        <f>H28*H32+H33</f>
        <v>1666</v>
      </c>
      <c r="I34" s="17">
        <f>I28*I32+I33</f>
        <v>126</v>
      </c>
    </row>
  </sheetData>
  <sheetProtection/>
  <printOptions horizontalCentered="1"/>
  <pageMargins left="0" right="0" top="0.07874015748031496" bottom="0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1"/>
  <sheetViews>
    <sheetView zoomScale="115" zoomScaleNormal="115" zoomScalePageLayoutView="0" workbookViewId="0" topLeftCell="A1">
      <pane ySplit="4" topLeftCell="BM182" activePane="bottomLeft" state="frozen"/>
      <selection pane="topLeft" activeCell="A1" sqref="A1"/>
      <selection pane="bottomLeft" activeCell="F15" sqref="F15"/>
    </sheetView>
  </sheetViews>
  <sheetFormatPr defaultColWidth="9.140625" defaultRowHeight="12.75"/>
  <cols>
    <col min="1" max="1" width="6.7109375" style="0" customWidth="1"/>
    <col min="2" max="2" width="27.00390625" style="0" customWidth="1"/>
    <col min="3" max="3" width="23.00390625" style="0" customWidth="1"/>
    <col min="4" max="4" width="8.140625" style="0" customWidth="1"/>
    <col min="6" max="6" width="8.28125" style="0" customWidth="1"/>
    <col min="7" max="7" width="8.140625" style="0" customWidth="1"/>
    <col min="8" max="8" width="8.28125" style="0" customWidth="1"/>
    <col min="9" max="9" width="9.8515625" style="0" customWidth="1"/>
    <col min="10" max="10" width="9.57421875" style="0" customWidth="1"/>
    <col min="11" max="11" width="7.57421875" style="0" customWidth="1"/>
    <col min="13" max="13" width="17.8515625" style="0" customWidth="1"/>
    <col min="17" max="17" width="9.28125" style="0" customWidth="1"/>
  </cols>
  <sheetData>
    <row r="1" ht="18">
      <c r="B1" s="2" t="s">
        <v>230</v>
      </c>
    </row>
    <row r="2" ht="18">
      <c r="B2" s="2" t="s">
        <v>232</v>
      </c>
    </row>
    <row r="3" ht="12.75">
      <c r="B3" s="1" t="s">
        <v>121</v>
      </c>
    </row>
    <row r="4" spans="1:13" ht="16.5" customHeight="1">
      <c r="A4" s="4" t="s">
        <v>337</v>
      </c>
      <c r="B4" s="3" t="s">
        <v>27</v>
      </c>
      <c r="C4" s="3" t="s">
        <v>0</v>
      </c>
      <c r="D4" s="3" t="s">
        <v>1</v>
      </c>
      <c r="E4" s="3" t="s">
        <v>2</v>
      </c>
      <c r="F4" s="4" t="s">
        <v>3</v>
      </c>
      <c r="G4" s="4" t="s">
        <v>4</v>
      </c>
      <c r="H4" s="4" t="s">
        <v>29</v>
      </c>
      <c r="I4" s="4" t="s">
        <v>5</v>
      </c>
      <c r="J4" s="4" t="s">
        <v>6</v>
      </c>
      <c r="K4" s="27" t="s">
        <v>30</v>
      </c>
      <c r="L4" s="27" t="s">
        <v>31</v>
      </c>
      <c r="M4" s="39" t="s">
        <v>10</v>
      </c>
    </row>
    <row r="5" spans="1:12" ht="23.25" customHeight="1">
      <c r="A5" s="4"/>
      <c r="B5" s="28" t="s">
        <v>172</v>
      </c>
      <c r="C5" s="64" t="s">
        <v>33</v>
      </c>
      <c r="D5" s="32">
        <v>1977</v>
      </c>
      <c r="E5" s="32" t="s">
        <v>8</v>
      </c>
      <c r="F5" s="50"/>
      <c r="G5" s="50"/>
      <c r="H5" s="50"/>
      <c r="I5" s="50">
        <v>1</v>
      </c>
      <c r="J5" s="50"/>
      <c r="K5" s="32">
        <v>1</v>
      </c>
      <c r="L5" s="32"/>
    </row>
    <row r="6" spans="1:12" ht="23.25" customHeight="1">
      <c r="A6" s="4"/>
      <c r="B6" s="28" t="s">
        <v>106</v>
      </c>
      <c r="C6" s="64" t="s">
        <v>33</v>
      </c>
      <c r="D6" s="32">
        <v>2000</v>
      </c>
      <c r="E6" s="32" t="s">
        <v>8</v>
      </c>
      <c r="F6" s="50">
        <v>1</v>
      </c>
      <c r="G6" s="50"/>
      <c r="H6" s="50">
        <v>1</v>
      </c>
      <c r="I6" s="50"/>
      <c r="J6" s="50"/>
      <c r="K6" s="32"/>
      <c r="L6" s="32"/>
    </row>
    <row r="7" spans="1:12" ht="23.25" customHeight="1">
      <c r="A7" s="4"/>
      <c r="B7" s="28" t="s">
        <v>143</v>
      </c>
      <c r="C7" s="64" t="s">
        <v>33</v>
      </c>
      <c r="D7" s="32">
        <v>1999</v>
      </c>
      <c r="E7" s="32" t="s">
        <v>8</v>
      </c>
      <c r="F7" s="50"/>
      <c r="G7" s="50"/>
      <c r="H7" s="50"/>
      <c r="I7" s="50">
        <v>1</v>
      </c>
      <c r="J7" s="50"/>
      <c r="K7" s="32">
        <v>1</v>
      </c>
      <c r="L7" s="32"/>
    </row>
    <row r="8" spans="1:12" ht="23.25" customHeight="1">
      <c r="A8" s="4"/>
      <c r="B8" s="28" t="s">
        <v>171</v>
      </c>
      <c r="C8" s="64" t="s">
        <v>33</v>
      </c>
      <c r="D8" s="32">
        <v>2000</v>
      </c>
      <c r="E8" s="32" t="s">
        <v>8</v>
      </c>
      <c r="F8" s="50"/>
      <c r="G8" s="50"/>
      <c r="H8" s="50"/>
      <c r="I8" s="50">
        <v>1</v>
      </c>
      <c r="J8" s="50"/>
      <c r="K8" s="32">
        <v>1</v>
      </c>
      <c r="L8" s="32"/>
    </row>
    <row r="9" spans="1:12" ht="23.25" customHeight="1">
      <c r="A9" s="4"/>
      <c r="B9" s="28" t="s">
        <v>283</v>
      </c>
      <c r="C9" s="64" t="s">
        <v>33</v>
      </c>
      <c r="D9" s="32">
        <v>2001</v>
      </c>
      <c r="E9" s="32" t="s">
        <v>9</v>
      </c>
      <c r="F9" s="50"/>
      <c r="G9" s="50"/>
      <c r="H9" s="50"/>
      <c r="I9" s="50">
        <v>1</v>
      </c>
      <c r="J9" s="50">
        <v>1</v>
      </c>
      <c r="K9" s="32"/>
      <c r="L9" s="32"/>
    </row>
    <row r="10" spans="1:12" ht="23.25" customHeight="1">
      <c r="A10" s="4"/>
      <c r="B10" s="28" t="s">
        <v>282</v>
      </c>
      <c r="C10" s="64" t="s">
        <v>33</v>
      </c>
      <c r="D10" s="32">
        <v>1997</v>
      </c>
      <c r="E10" s="32" t="s">
        <v>9</v>
      </c>
      <c r="F10" s="50"/>
      <c r="G10" s="50"/>
      <c r="H10" s="50"/>
      <c r="I10" s="50">
        <v>1</v>
      </c>
      <c r="J10" s="50">
        <v>1</v>
      </c>
      <c r="K10" s="32"/>
      <c r="L10" s="32"/>
    </row>
    <row r="11" spans="1:12" ht="23.25" customHeight="1">
      <c r="A11" s="4"/>
      <c r="B11" s="28" t="s">
        <v>67</v>
      </c>
      <c r="C11" s="64" t="s">
        <v>33</v>
      </c>
      <c r="D11" s="32">
        <v>1999</v>
      </c>
      <c r="E11" s="32" t="s">
        <v>8</v>
      </c>
      <c r="F11" s="50"/>
      <c r="G11" s="50"/>
      <c r="H11" s="50"/>
      <c r="I11" s="50">
        <v>1</v>
      </c>
      <c r="J11" s="50"/>
      <c r="K11" s="32">
        <v>1</v>
      </c>
      <c r="L11" s="32"/>
    </row>
    <row r="12" spans="1:12" ht="23.25" customHeight="1">
      <c r="A12" s="4"/>
      <c r="B12" s="28" t="s">
        <v>141</v>
      </c>
      <c r="C12" s="64" t="s">
        <v>33</v>
      </c>
      <c r="D12" s="32">
        <v>2001</v>
      </c>
      <c r="E12" s="32" t="s">
        <v>8</v>
      </c>
      <c r="F12" s="50">
        <v>1</v>
      </c>
      <c r="G12" s="50"/>
      <c r="H12" s="50">
        <v>1</v>
      </c>
      <c r="I12" s="50"/>
      <c r="J12" s="50"/>
      <c r="K12" s="32"/>
      <c r="L12" s="32"/>
    </row>
    <row r="13" spans="1:12" ht="23.25" customHeight="1">
      <c r="A13" s="4"/>
      <c r="B13" s="28" t="s">
        <v>158</v>
      </c>
      <c r="C13" s="64" t="s">
        <v>33</v>
      </c>
      <c r="D13" s="32">
        <v>1999</v>
      </c>
      <c r="E13" s="32" t="s">
        <v>8</v>
      </c>
      <c r="F13" s="50">
        <v>1</v>
      </c>
      <c r="G13" s="50"/>
      <c r="H13" s="50">
        <v>1</v>
      </c>
      <c r="I13" s="50"/>
      <c r="J13" s="50"/>
      <c r="K13" s="32"/>
      <c r="L13" s="32"/>
    </row>
    <row r="14" spans="1:12" ht="23.25" customHeight="1">
      <c r="A14" s="4"/>
      <c r="B14" s="28" t="s">
        <v>140</v>
      </c>
      <c r="C14" s="64" t="s">
        <v>33</v>
      </c>
      <c r="D14" s="32">
        <v>2000</v>
      </c>
      <c r="E14" s="32" t="s">
        <v>8</v>
      </c>
      <c r="F14" s="50"/>
      <c r="G14" s="50"/>
      <c r="H14" s="50"/>
      <c r="I14" s="50">
        <v>1</v>
      </c>
      <c r="J14" s="50"/>
      <c r="K14" s="32">
        <v>1</v>
      </c>
      <c r="L14" s="32"/>
    </row>
    <row r="15" spans="1:12" ht="23.25" customHeight="1">
      <c r="A15" s="4"/>
      <c r="B15" s="28" t="s">
        <v>142</v>
      </c>
      <c r="C15" s="64" t="s">
        <v>33</v>
      </c>
      <c r="D15" s="32">
        <v>1999</v>
      </c>
      <c r="E15" s="32" t="s">
        <v>9</v>
      </c>
      <c r="F15" s="50"/>
      <c r="G15" s="50"/>
      <c r="H15" s="50"/>
      <c r="I15" s="50">
        <v>1</v>
      </c>
      <c r="J15" s="50">
        <v>1</v>
      </c>
      <c r="K15" s="32"/>
      <c r="L15" s="32"/>
    </row>
    <row r="16" spans="1:12" ht="23.25" customHeight="1">
      <c r="A16" s="4"/>
      <c r="B16" s="28" t="s">
        <v>284</v>
      </c>
      <c r="C16" s="64" t="s">
        <v>33</v>
      </c>
      <c r="D16" s="32">
        <v>2001</v>
      </c>
      <c r="E16" s="32" t="s">
        <v>9</v>
      </c>
      <c r="F16" s="50"/>
      <c r="G16" s="50"/>
      <c r="H16" s="50"/>
      <c r="I16" s="50">
        <v>1</v>
      </c>
      <c r="J16" s="50">
        <v>1</v>
      </c>
      <c r="K16" s="32"/>
      <c r="L16" s="32"/>
    </row>
    <row r="17" spans="1:12" ht="23.25" customHeight="1">
      <c r="A17" s="4"/>
      <c r="B17" s="28" t="s">
        <v>104</v>
      </c>
      <c r="C17" s="64" t="s">
        <v>33</v>
      </c>
      <c r="D17" s="32">
        <v>1998</v>
      </c>
      <c r="E17" s="32" t="s">
        <v>9</v>
      </c>
      <c r="F17" s="50"/>
      <c r="G17" s="50"/>
      <c r="H17" s="50"/>
      <c r="I17" s="50">
        <v>1</v>
      </c>
      <c r="J17" s="50">
        <v>1</v>
      </c>
      <c r="K17" s="32"/>
      <c r="L17" s="32"/>
    </row>
    <row r="18" spans="1:12" ht="23.25" customHeight="1">
      <c r="A18" s="4"/>
      <c r="B18" s="28" t="s">
        <v>208</v>
      </c>
      <c r="C18" s="64" t="s">
        <v>33</v>
      </c>
      <c r="D18" s="32">
        <v>1999</v>
      </c>
      <c r="E18" s="32" t="s">
        <v>8</v>
      </c>
      <c r="F18" s="50">
        <v>1</v>
      </c>
      <c r="G18" s="50"/>
      <c r="H18" s="50">
        <v>1</v>
      </c>
      <c r="I18" s="50"/>
      <c r="J18" s="50"/>
      <c r="K18" s="32"/>
      <c r="L18" s="32"/>
    </row>
    <row r="19" spans="1:12" ht="23.25" customHeight="1">
      <c r="A19" s="4"/>
      <c r="B19" s="28" t="s">
        <v>173</v>
      </c>
      <c r="C19" s="64" t="s">
        <v>33</v>
      </c>
      <c r="D19" s="32">
        <v>2000</v>
      </c>
      <c r="E19" s="32" t="s">
        <v>8</v>
      </c>
      <c r="F19" s="50"/>
      <c r="G19" s="50"/>
      <c r="H19" s="50"/>
      <c r="I19" s="50">
        <v>1</v>
      </c>
      <c r="J19" s="50"/>
      <c r="K19" s="32">
        <v>1</v>
      </c>
      <c r="L19" s="32"/>
    </row>
    <row r="20" spans="1:12" ht="23.25" customHeight="1">
      <c r="A20" s="4"/>
      <c r="B20" s="28" t="s">
        <v>105</v>
      </c>
      <c r="C20" s="64" t="s">
        <v>33</v>
      </c>
      <c r="D20" s="32">
        <v>1998</v>
      </c>
      <c r="E20" s="32" t="s">
        <v>8</v>
      </c>
      <c r="F20" s="50">
        <v>1</v>
      </c>
      <c r="G20" s="50"/>
      <c r="H20" s="50">
        <v>1</v>
      </c>
      <c r="I20" s="50"/>
      <c r="J20" s="50"/>
      <c r="K20" s="32"/>
      <c r="L20" s="32"/>
    </row>
    <row r="21" spans="1:12" ht="23.25" customHeight="1">
      <c r="A21" s="4"/>
      <c r="B21" s="28" t="s">
        <v>281</v>
      </c>
      <c r="C21" s="65" t="s">
        <v>42</v>
      </c>
      <c r="D21" s="32">
        <v>2002</v>
      </c>
      <c r="E21" s="32" t="s">
        <v>9</v>
      </c>
      <c r="F21" s="50">
        <v>1</v>
      </c>
      <c r="G21" s="50">
        <v>1</v>
      </c>
      <c r="H21" s="50"/>
      <c r="I21" s="50"/>
      <c r="J21" s="50"/>
      <c r="K21" s="32"/>
      <c r="L21" s="32"/>
    </row>
    <row r="22" spans="1:12" ht="23.25" customHeight="1">
      <c r="A22" s="4"/>
      <c r="B22" s="28" t="s">
        <v>139</v>
      </c>
      <c r="C22" s="65" t="s">
        <v>42</v>
      </c>
      <c r="D22" s="32">
        <v>2002</v>
      </c>
      <c r="E22" s="32" t="s">
        <v>8</v>
      </c>
      <c r="F22" s="50">
        <v>1</v>
      </c>
      <c r="G22" s="50"/>
      <c r="H22" s="50">
        <v>1</v>
      </c>
      <c r="I22" s="50"/>
      <c r="J22" s="50"/>
      <c r="K22" s="32"/>
      <c r="L22" s="32"/>
    </row>
    <row r="23" spans="1:12" ht="23.25" customHeight="1">
      <c r="A23" s="4" t="s">
        <v>224</v>
      </c>
      <c r="B23" s="28" t="s">
        <v>278</v>
      </c>
      <c r="C23" s="65" t="s">
        <v>42</v>
      </c>
      <c r="D23" s="32">
        <v>2003</v>
      </c>
      <c r="E23" s="32" t="s">
        <v>8</v>
      </c>
      <c r="F23" s="50">
        <v>1</v>
      </c>
      <c r="G23" s="50"/>
      <c r="H23" s="50">
        <v>1</v>
      </c>
      <c r="I23" s="50"/>
      <c r="J23" s="50"/>
      <c r="K23" s="32"/>
      <c r="L23" s="32"/>
    </row>
    <row r="24" spans="1:12" ht="23.25" customHeight="1">
      <c r="A24" s="4"/>
      <c r="B24" s="28" t="s">
        <v>52</v>
      </c>
      <c r="C24" s="65" t="s">
        <v>42</v>
      </c>
      <c r="D24" s="32">
        <v>2000</v>
      </c>
      <c r="E24" s="32" t="s">
        <v>8</v>
      </c>
      <c r="F24" s="50">
        <v>1</v>
      </c>
      <c r="G24" s="50"/>
      <c r="H24" s="50">
        <v>1</v>
      </c>
      <c r="I24" s="50"/>
      <c r="J24" s="50"/>
      <c r="K24" s="32"/>
      <c r="L24" s="32"/>
    </row>
    <row r="25" spans="1:12" ht="23.25" customHeight="1">
      <c r="A25" s="4" t="s">
        <v>224</v>
      </c>
      <c r="B25" s="28" t="s">
        <v>279</v>
      </c>
      <c r="C25" s="65" t="s">
        <v>42</v>
      </c>
      <c r="D25" s="32">
        <v>2003</v>
      </c>
      <c r="E25" s="32" t="s">
        <v>8</v>
      </c>
      <c r="F25" s="50">
        <v>1</v>
      </c>
      <c r="G25" s="50"/>
      <c r="H25" s="50">
        <v>1</v>
      </c>
      <c r="I25" s="50"/>
      <c r="J25" s="50"/>
      <c r="K25" s="32"/>
      <c r="L25" s="32"/>
    </row>
    <row r="26" spans="1:12" ht="23.25" customHeight="1">
      <c r="A26" s="4" t="s">
        <v>224</v>
      </c>
      <c r="B26" s="28" t="s">
        <v>280</v>
      </c>
      <c r="C26" s="65" t="s">
        <v>42</v>
      </c>
      <c r="D26" s="32">
        <v>2004</v>
      </c>
      <c r="E26" s="32" t="s">
        <v>9</v>
      </c>
      <c r="F26" s="50">
        <v>1</v>
      </c>
      <c r="G26" s="50"/>
      <c r="H26" s="50"/>
      <c r="I26" s="50"/>
      <c r="J26" s="50">
        <v>1</v>
      </c>
      <c r="K26" s="32"/>
      <c r="L26" s="32"/>
    </row>
    <row r="27" spans="1:12" ht="23.25" customHeight="1">
      <c r="A27" s="4"/>
      <c r="B27" s="28" t="s">
        <v>277</v>
      </c>
      <c r="C27" s="65" t="s">
        <v>42</v>
      </c>
      <c r="D27" s="32">
        <v>1971</v>
      </c>
      <c r="E27" s="32" t="s">
        <v>8</v>
      </c>
      <c r="F27" s="50">
        <v>1</v>
      </c>
      <c r="G27" s="50"/>
      <c r="H27" s="50"/>
      <c r="I27" s="50"/>
      <c r="J27" s="50"/>
      <c r="K27" s="32"/>
      <c r="L27" s="32"/>
    </row>
    <row r="28" spans="1:12" ht="23.25" customHeight="1">
      <c r="A28" s="4"/>
      <c r="B28" s="28" t="s">
        <v>276</v>
      </c>
      <c r="C28" s="65" t="s">
        <v>42</v>
      </c>
      <c r="D28" s="32">
        <v>1965</v>
      </c>
      <c r="E28" s="32" t="s">
        <v>8</v>
      </c>
      <c r="F28" s="50">
        <v>1</v>
      </c>
      <c r="G28" s="50"/>
      <c r="H28" s="50"/>
      <c r="I28" s="50"/>
      <c r="J28" s="50"/>
      <c r="K28" s="32"/>
      <c r="L28" s="32"/>
    </row>
    <row r="29" spans="1:12" ht="23.25" customHeight="1">
      <c r="A29" s="4"/>
      <c r="B29" s="28" t="s">
        <v>252</v>
      </c>
      <c r="C29" s="65" t="s">
        <v>251</v>
      </c>
      <c r="D29" s="32">
        <v>1985</v>
      </c>
      <c r="E29" s="32" t="s">
        <v>8</v>
      </c>
      <c r="F29" s="50"/>
      <c r="G29" s="50"/>
      <c r="H29" s="50"/>
      <c r="I29" s="50"/>
      <c r="J29" s="50"/>
      <c r="K29" s="32">
        <v>1</v>
      </c>
      <c r="L29" s="32"/>
    </row>
    <row r="30" spans="1:12" ht="23.25" customHeight="1">
      <c r="A30" s="4"/>
      <c r="B30" s="28" t="s">
        <v>94</v>
      </c>
      <c r="C30" s="65" t="s">
        <v>35</v>
      </c>
      <c r="D30" s="32">
        <v>1999</v>
      </c>
      <c r="E30" s="32" t="s">
        <v>8</v>
      </c>
      <c r="F30" s="50">
        <v>1</v>
      </c>
      <c r="G30" s="50"/>
      <c r="H30" s="50">
        <v>1</v>
      </c>
      <c r="I30" s="50"/>
      <c r="J30" s="50"/>
      <c r="K30" s="32"/>
      <c r="L30" s="32"/>
    </row>
    <row r="31" spans="1:12" ht="23.25" customHeight="1">
      <c r="A31" s="4" t="s">
        <v>224</v>
      </c>
      <c r="B31" s="28" t="s">
        <v>174</v>
      </c>
      <c r="C31" s="65" t="s">
        <v>35</v>
      </c>
      <c r="D31" s="32">
        <v>2003</v>
      </c>
      <c r="E31" s="32" t="s">
        <v>9</v>
      </c>
      <c r="F31" s="50">
        <v>1</v>
      </c>
      <c r="G31" s="50">
        <v>1</v>
      </c>
      <c r="H31" s="50"/>
      <c r="I31" s="50"/>
      <c r="J31" s="50"/>
      <c r="K31" s="32"/>
      <c r="L31" s="32"/>
    </row>
    <row r="32" spans="1:12" ht="23.25" customHeight="1">
      <c r="A32" s="4"/>
      <c r="B32" s="28" t="s">
        <v>93</v>
      </c>
      <c r="C32" s="65" t="s">
        <v>35</v>
      </c>
      <c r="D32" s="32">
        <v>2000</v>
      </c>
      <c r="E32" s="32" t="s">
        <v>9</v>
      </c>
      <c r="F32" s="50">
        <v>1</v>
      </c>
      <c r="G32" s="50">
        <v>1</v>
      </c>
      <c r="H32" s="50"/>
      <c r="I32" s="50"/>
      <c r="J32" s="50"/>
      <c r="K32" s="32"/>
      <c r="L32" s="32"/>
    </row>
    <row r="33" spans="1:12" ht="23.25" customHeight="1">
      <c r="A33" s="4" t="s">
        <v>224</v>
      </c>
      <c r="B33" s="28" t="s">
        <v>298</v>
      </c>
      <c r="C33" s="65" t="s">
        <v>35</v>
      </c>
      <c r="D33" s="32">
        <v>2004</v>
      </c>
      <c r="E33" s="32" t="s">
        <v>8</v>
      </c>
      <c r="F33" s="50"/>
      <c r="G33" s="50"/>
      <c r="H33" s="50">
        <v>1</v>
      </c>
      <c r="I33" s="50"/>
      <c r="J33" s="50"/>
      <c r="K33" s="32"/>
      <c r="L33" s="32"/>
    </row>
    <row r="34" spans="1:12" ht="23.25" customHeight="1">
      <c r="A34" s="4"/>
      <c r="B34" s="28" t="s">
        <v>58</v>
      </c>
      <c r="C34" s="65" t="s">
        <v>35</v>
      </c>
      <c r="D34" s="32">
        <v>2000</v>
      </c>
      <c r="E34" s="32" t="s">
        <v>9</v>
      </c>
      <c r="F34" s="50">
        <v>1</v>
      </c>
      <c r="G34" s="50">
        <v>1</v>
      </c>
      <c r="H34" s="50"/>
      <c r="I34" s="50"/>
      <c r="J34" s="50"/>
      <c r="K34" s="32"/>
      <c r="L34" s="32"/>
    </row>
    <row r="35" spans="1:12" ht="23.25" customHeight="1">
      <c r="A35" s="4"/>
      <c r="B35" s="28" t="s">
        <v>62</v>
      </c>
      <c r="C35" s="65" t="s">
        <v>35</v>
      </c>
      <c r="D35" s="32">
        <v>1997</v>
      </c>
      <c r="E35" s="32" t="s">
        <v>8</v>
      </c>
      <c r="F35" s="50">
        <v>1</v>
      </c>
      <c r="G35" s="50"/>
      <c r="H35" s="50">
        <v>1</v>
      </c>
      <c r="I35" s="50"/>
      <c r="J35" s="50"/>
      <c r="K35" s="32"/>
      <c r="L35" s="32"/>
    </row>
    <row r="36" spans="1:12" ht="23.25" customHeight="1">
      <c r="A36" s="4" t="s">
        <v>224</v>
      </c>
      <c r="B36" s="66" t="s">
        <v>297</v>
      </c>
      <c r="C36" s="65" t="s">
        <v>35</v>
      </c>
      <c r="D36" s="32">
        <v>2003</v>
      </c>
      <c r="E36" s="32" t="s">
        <v>8</v>
      </c>
      <c r="F36" s="50">
        <v>1</v>
      </c>
      <c r="G36" s="50"/>
      <c r="H36" s="50">
        <v>1</v>
      </c>
      <c r="I36" s="50"/>
      <c r="J36" s="50"/>
      <c r="K36" s="32"/>
      <c r="L36" s="32"/>
    </row>
    <row r="37" spans="1:12" ht="23.25" customHeight="1">
      <c r="A37" s="4"/>
      <c r="B37" s="28" t="s">
        <v>137</v>
      </c>
      <c r="C37" s="65" t="s">
        <v>35</v>
      </c>
      <c r="D37" s="32">
        <v>2000</v>
      </c>
      <c r="E37" s="32" t="s">
        <v>8</v>
      </c>
      <c r="F37" s="50">
        <v>1</v>
      </c>
      <c r="G37" s="50"/>
      <c r="H37" s="50">
        <v>1</v>
      </c>
      <c r="I37" s="50"/>
      <c r="J37" s="50"/>
      <c r="K37" s="32"/>
      <c r="L37" s="32"/>
    </row>
    <row r="38" spans="1:12" ht="23.25" customHeight="1">
      <c r="A38" s="4" t="s">
        <v>224</v>
      </c>
      <c r="B38" s="28" t="s">
        <v>176</v>
      </c>
      <c r="C38" s="65" t="s">
        <v>35</v>
      </c>
      <c r="D38" s="32">
        <v>2003</v>
      </c>
      <c r="E38" s="32" t="s">
        <v>8</v>
      </c>
      <c r="F38" s="50">
        <v>1</v>
      </c>
      <c r="G38" s="50"/>
      <c r="H38" s="50">
        <v>1</v>
      </c>
      <c r="I38" s="50"/>
      <c r="J38" s="50"/>
      <c r="K38" s="32"/>
      <c r="L38" s="32"/>
    </row>
    <row r="39" spans="1:12" ht="23.25" customHeight="1">
      <c r="A39" s="4"/>
      <c r="B39" s="28" t="s">
        <v>60</v>
      </c>
      <c r="C39" s="65" t="s">
        <v>35</v>
      </c>
      <c r="D39" s="32">
        <v>1997</v>
      </c>
      <c r="E39" s="32" t="s">
        <v>8</v>
      </c>
      <c r="F39" s="50">
        <v>1</v>
      </c>
      <c r="G39" s="50"/>
      <c r="H39" s="50">
        <v>1</v>
      </c>
      <c r="I39" s="50"/>
      <c r="J39" s="50"/>
      <c r="K39" s="32"/>
      <c r="L39" s="32"/>
    </row>
    <row r="40" spans="1:12" ht="23.25" customHeight="1">
      <c r="A40" s="4" t="s">
        <v>224</v>
      </c>
      <c r="B40" s="28" t="s">
        <v>295</v>
      </c>
      <c r="C40" s="65" t="s">
        <v>35</v>
      </c>
      <c r="D40" s="32">
        <v>2005</v>
      </c>
      <c r="E40" s="32" t="s">
        <v>9</v>
      </c>
      <c r="F40" s="50"/>
      <c r="G40" s="50">
        <v>1</v>
      </c>
      <c r="H40" s="50"/>
      <c r="I40" s="50"/>
      <c r="J40" s="50"/>
      <c r="K40" s="32"/>
      <c r="L40" s="32"/>
    </row>
    <row r="41" spans="1:12" ht="23.25" customHeight="1">
      <c r="A41" s="4" t="s">
        <v>224</v>
      </c>
      <c r="B41" s="28" t="s">
        <v>296</v>
      </c>
      <c r="C41" s="65" t="s">
        <v>35</v>
      </c>
      <c r="D41" s="32">
        <v>2005</v>
      </c>
      <c r="E41" s="32" t="s">
        <v>9</v>
      </c>
      <c r="F41" s="50"/>
      <c r="G41" s="50">
        <v>1</v>
      </c>
      <c r="H41" s="50"/>
      <c r="I41" s="50"/>
      <c r="J41" s="50"/>
      <c r="K41" s="32"/>
      <c r="L41" s="32"/>
    </row>
    <row r="42" spans="1:12" ht="23.25" customHeight="1">
      <c r="A42" s="4"/>
      <c r="B42" s="28" t="s">
        <v>218</v>
      </c>
      <c r="C42" s="65" t="s">
        <v>35</v>
      </c>
      <c r="D42" s="32">
        <v>2002</v>
      </c>
      <c r="E42" s="32" t="s">
        <v>9</v>
      </c>
      <c r="F42" s="50"/>
      <c r="G42" s="50">
        <v>1</v>
      </c>
      <c r="H42" s="50"/>
      <c r="I42" s="50"/>
      <c r="J42" s="50"/>
      <c r="K42" s="32"/>
      <c r="L42" s="32"/>
    </row>
    <row r="43" spans="1:12" ht="23.25" customHeight="1">
      <c r="A43" s="4" t="s">
        <v>224</v>
      </c>
      <c r="B43" s="28" t="s">
        <v>138</v>
      </c>
      <c r="C43" s="65" t="s">
        <v>35</v>
      </c>
      <c r="D43" s="32">
        <v>2003</v>
      </c>
      <c r="E43" s="32" t="s">
        <v>8</v>
      </c>
      <c r="F43" s="50">
        <v>1</v>
      </c>
      <c r="G43" s="50"/>
      <c r="H43" s="50">
        <v>1</v>
      </c>
      <c r="I43" s="50"/>
      <c r="J43" s="50"/>
      <c r="K43" s="32"/>
      <c r="L43" s="32"/>
    </row>
    <row r="44" spans="1:12" ht="23.25" customHeight="1">
      <c r="A44" s="4"/>
      <c r="B44" s="28" t="s">
        <v>61</v>
      </c>
      <c r="C44" s="65" t="s">
        <v>35</v>
      </c>
      <c r="D44" s="32">
        <v>1975</v>
      </c>
      <c r="E44" s="32" t="s">
        <v>8</v>
      </c>
      <c r="F44" s="50">
        <v>1</v>
      </c>
      <c r="G44" s="50"/>
      <c r="H44" s="50">
        <v>1</v>
      </c>
      <c r="I44" s="50"/>
      <c r="J44" s="50"/>
      <c r="K44" s="32"/>
      <c r="L44" s="32"/>
    </row>
    <row r="45" spans="1:12" ht="23.25" customHeight="1">
      <c r="A45" s="4"/>
      <c r="B45" s="28" t="s">
        <v>57</v>
      </c>
      <c r="C45" s="65" t="s">
        <v>35</v>
      </c>
      <c r="D45" s="32">
        <v>1998</v>
      </c>
      <c r="E45" s="32" t="s">
        <v>9</v>
      </c>
      <c r="F45" s="50"/>
      <c r="G45" s="50">
        <v>1</v>
      </c>
      <c r="H45" s="50"/>
      <c r="I45" s="50"/>
      <c r="J45" s="50"/>
      <c r="K45" s="32"/>
      <c r="L45" s="32"/>
    </row>
    <row r="46" spans="1:12" ht="23.25" customHeight="1">
      <c r="A46" s="4"/>
      <c r="B46" s="28" t="s">
        <v>166</v>
      </c>
      <c r="C46" s="65" t="s">
        <v>35</v>
      </c>
      <c r="D46" s="32">
        <v>2000</v>
      </c>
      <c r="E46" s="32" t="s">
        <v>8</v>
      </c>
      <c r="F46" s="50">
        <v>1</v>
      </c>
      <c r="G46" s="50"/>
      <c r="H46" s="50">
        <v>1</v>
      </c>
      <c r="I46" s="50"/>
      <c r="J46" s="50"/>
      <c r="K46" s="32"/>
      <c r="L46" s="32"/>
    </row>
    <row r="47" spans="1:12" ht="23.25" customHeight="1">
      <c r="A47" s="4" t="s">
        <v>224</v>
      </c>
      <c r="B47" s="28" t="s">
        <v>299</v>
      </c>
      <c r="C47" s="65" t="s">
        <v>35</v>
      </c>
      <c r="D47" s="32">
        <v>2004</v>
      </c>
      <c r="E47" s="32" t="s">
        <v>8</v>
      </c>
      <c r="F47" s="50"/>
      <c r="G47" s="50"/>
      <c r="H47" s="50">
        <v>1</v>
      </c>
      <c r="I47" s="50"/>
      <c r="J47" s="50"/>
      <c r="K47" s="32"/>
      <c r="L47" s="32"/>
    </row>
    <row r="48" spans="1:12" ht="23.25" customHeight="1">
      <c r="A48" s="4" t="s">
        <v>224</v>
      </c>
      <c r="B48" s="28" t="s">
        <v>294</v>
      </c>
      <c r="C48" s="65" t="s">
        <v>35</v>
      </c>
      <c r="D48" s="32">
        <v>2005</v>
      </c>
      <c r="E48" s="32" t="s">
        <v>9</v>
      </c>
      <c r="F48" s="50"/>
      <c r="G48" s="50">
        <v>1</v>
      </c>
      <c r="H48" s="50"/>
      <c r="I48" s="50"/>
      <c r="J48" s="50"/>
      <c r="K48" s="32"/>
      <c r="L48" s="32"/>
    </row>
    <row r="49" spans="1:12" ht="23.25" customHeight="1">
      <c r="A49" s="4" t="s">
        <v>224</v>
      </c>
      <c r="B49" s="28" t="s">
        <v>301</v>
      </c>
      <c r="C49" s="65" t="s">
        <v>35</v>
      </c>
      <c r="D49" s="32">
        <v>2005</v>
      </c>
      <c r="E49" s="32" t="s">
        <v>9</v>
      </c>
      <c r="F49" s="50"/>
      <c r="G49" s="50">
        <v>1</v>
      </c>
      <c r="H49" s="50"/>
      <c r="I49" s="50"/>
      <c r="J49" s="50"/>
      <c r="K49" s="32"/>
      <c r="L49" s="32"/>
    </row>
    <row r="50" spans="1:12" ht="23.25" customHeight="1">
      <c r="A50" s="4"/>
      <c r="B50" s="28" t="s">
        <v>175</v>
      </c>
      <c r="C50" s="65" t="s">
        <v>35</v>
      </c>
      <c r="D50" s="32">
        <v>2001</v>
      </c>
      <c r="E50" s="32" t="s">
        <v>9</v>
      </c>
      <c r="F50" s="50">
        <v>1</v>
      </c>
      <c r="G50" s="50">
        <v>1</v>
      </c>
      <c r="H50" s="50"/>
      <c r="I50" s="50"/>
      <c r="J50" s="50"/>
      <c r="K50" s="32"/>
      <c r="L50" s="32"/>
    </row>
    <row r="51" spans="1:12" ht="23.25" customHeight="1">
      <c r="A51" s="4"/>
      <c r="B51" s="28" t="s">
        <v>59</v>
      </c>
      <c r="C51" s="65" t="s">
        <v>35</v>
      </c>
      <c r="D51" s="32">
        <v>1997</v>
      </c>
      <c r="E51" s="32" t="s">
        <v>9</v>
      </c>
      <c r="F51" s="50">
        <v>1</v>
      </c>
      <c r="G51" s="50">
        <v>1</v>
      </c>
      <c r="H51" s="50"/>
      <c r="I51" s="50"/>
      <c r="J51" s="50"/>
      <c r="K51" s="32"/>
      <c r="L51" s="32"/>
    </row>
    <row r="52" spans="1:12" ht="23.25" customHeight="1">
      <c r="A52" s="4"/>
      <c r="B52" s="28" t="s">
        <v>242</v>
      </c>
      <c r="C52" s="65" t="s">
        <v>241</v>
      </c>
      <c r="D52" s="32">
        <v>2001</v>
      </c>
      <c r="E52" s="32" t="s">
        <v>8</v>
      </c>
      <c r="F52" s="50"/>
      <c r="G52" s="50"/>
      <c r="H52" s="50"/>
      <c r="I52" s="50"/>
      <c r="J52" s="50"/>
      <c r="K52" s="32">
        <v>1</v>
      </c>
      <c r="L52" s="32"/>
    </row>
    <row r="53" spans="1:12" ht="23.25" customHeight="1">
      <c r="A53" s="4"/>
      <c r="B53" s="28" t="s">
        <v>243</v>
      </c>
      <c r="C53" s="65" t="s">
        <v>241</v>
      </c>
      <c r="D53" s="32">
        <v>2001</v>
      </c>
      <c r="E53" s="32" t="s">
        <v>8</v>
      </c>
      <c r="F53" s="50"/>
      <c r="G53" s="50"/>
      <c r="H53" s="50"/>
      <c r="I53" s="50"/>
      <c r="J53" s="50"/>
      <c r="K53" s="32">
        <v>1</v>
      </c>
      <c r="L53" s="32"/>
    </row>
    <row r="54" spans="1:12" ht="23.25" customHeight="1">
      <c r="A54" s="4"/>
      <c r="B54" s="28" t="s">
        <v>244</v>
      </c>
      <c r="C54" s="65" t="s">
        <v>241</v>
      </c>
      <c r="D54" s="32">
        <v>2001</v>
      </c>
      <c r="E54" s="32" t="s">
        <v>9</v>
      </c>
      <c r="F54" s="50"/>
      <c r="G54" s="50"/>
      <c r="H54" s="50"/>
      <c r="I54" s="50"/>
      <c r="J54" s="50">
        <v>1</v>
      </c>
      <c r="K54" s="32"/>
      <c r="L54" s="32"/>
    </row>
    <row r="55" spans="1:12" ht="23.25" customHeight="1">
      <c r="A55" s="4"/>
      <c r="B55" s="28" t="s">
        <v>155</v>
      </c>
      <c r="C55" s="65" t="s">
        <v>91</v>
      </c>
      <c r="D55" s="32">
        <v>2000</v>
      </c>
      <c r="E55" s="32" t="s">
        <v>9</v>
      </c>
      <c r="F55" s="50"/>
      <c r="G55" s="50"/>
      <c r="H55" s="50"/>
      <c r="I55" s="50"/>
      <c r="J55" s="50">
        <v>1</v>
      </c>
      <c r="K55" s="32"/>
      <c r="L55" s="32"/>
    </row>
    <row r="56" spans="1:12" ht="23.25" customHeight="1">
      <c r="A56" s="4" t="s">
        <v>224</v>
      </c>
      <c r="B56" s="28" t="s">
        <v>194</v>
      </c>
      <c r="C56" s="65" t="s">
        <v>91</v>
      </c>
      <c r="D56" s="32">
        <v>2003</v>
      </c>
      <c r="E56" s="32" t="s">
        <v>8</v>
      </c>
      <c r="F56" s="50"/>
      <c r="G56" s="50"/>
      <c r="H56" s="50"/>
      <c r="I56" s="50"/>
      <c r="J56" s="50"/>
      <c r="K56" s="32">
        <v>1</v>
      </c>
      <c r="L56" s="32"/>
    </row>
    <row r="57" spans="1:12" ht="23.25" customHeight="1">
      <c r="A57" s="4"/>
      <c r="B57" s="28" t="s">
        <v>271</v>
      </c>
      <c r="C57" s="65" t="s">
        <v>91</v>
      </c>
      <c r="D57" s="32">
        <v>2001</v>
      </c>
      <c r="E57" s="32" t="s">
        <v>8</v>
      </c>
      <c r="F57" s="50"/>
      <c r="G57" s="50"/>
      <c r="H57" s="50"/>
      <c r="I57" s="50"/>
      <c r="J57" s="50"/>
      <c r="K57" s="32">
        <v>1</v>
      </c>
      <c r="L57" s="32"/>
    </row>
    <row r="58" spans="1:12" ht="23.25" customHeight="1">
      <c r="A58" s="4"/>
      <c r="B58" s="65" t="s">
        <v>270</v>
      </c>
      <c r="C58" s="65" t="s">
        <v>91</v>
      </c>
      <c r="D58" s="32">
        <v>2002</v>
      </c>
      <c r="E58" s="32" t="s">
        <v>8</v>
      </c>
      <c r="F58" s="50"/>
      <c r="G58" s="50"/>
      <c r="H58" s="50"/>
      <c r="I58" s="50"/>
      <c r="J58" s="50"/>
      <c r="K58" s="32">
        <v>1</v>
      </c>
      <c r="L58" s="32"/>
    </row>
    <row r="59" spans="1:12" ht="23.25" customHeight="1">
      <c r="A59" s="4"/>
      <c r="B59" s="28" t="s">
        <v>156</v>
      </c>
      <c r="C59" s="65" t="s">
        <v>91</v>
      </c>
      <c r="D59" s="32">
        <v>2001</v>
      </c>
      <c r="E59" s="32" t="s">
        <v>9</v>
      </c>
      <c r="F59" s="50"/>
      <c r="G59" s="50"/>
      <c r="H59" s="50"/>
      <c r="I59" s="50"/>
      <c r="J59" s="50">
        <v>1</v>
      </c>
      <c r="K59" s="32"/>
      <c r="L59" s="32"/>
    </row>
    <row r="60" spans="1:12" ht="23.25" customHeight="1">
      <c r="A60" s="4"/>
      <c r="B60" s="28" t="s">
        <v>273</v>
      </c>
      <c r="C60" s="65" t="s">
        <v>91</v>
      </c>
      <c r="D60" s="32">
        <v>1999</v>
      </c>
      <c r="E60" s="32" t="s">
        <v>9</v>
      </c>
      <c r="F60" s="50"/>
      <c r="G60" s="50"/>
      <c r="H60" s="50"/>
      <c r="I60" s="50"/>
      <c r="J60" s="50">
        <v>1</v>
      </c>
      <c r="K60" s="32"/>
      <c r="L60" s="32"/>
    </row>
    <row r="61" spans="1:12" ht="23.25" customHeight="1">
      <c r="A61" s="4"/>
      <c r="B61" s="28" t="s">
        <v>157</v>
      </c>
      <c r="C61" s="65" t="s">
        <v>91</v>
      </c>
      <c r="D61" s="32">
        <v>2002</v>
      </c>
      <c r="E61" s="32" t="s">
        <v>9</v>
      </c>
      <c r="F61" s="50"/>
      <c r="G61" s="50"/>
      <c r="H61" s="50"/>
      <c r="I61" s="50"/>
      <c r="J61" s="50">
        <v>1</v>
      </c>
      <c r="K61" s="32"/>
      <c r="L61" s="32"/>
    </row>
    <row r="62" spans="1:12" ht="23.25" customHeight="1">
      <c r="A62" s="4"/>
      <c r="B62" s="28" t="s">
        <v>153</v>
      </c>
      <c r="C62" s="65" t="s">
        <v>91</v>
      </c>
      <c r="D62" s="32">
        <v>1985</v>
      </c>
      <c r="E62" s="32" t="s">
        <v>9</v>
      </c>
      <c r="F62" s="50"/>
      <c r="G62" s="50"/>
      <c r="H62" s="50"/>
      <c r="I62" s="50"/>
      <c r="J62" s="50">
        <v>1</v>
      </c>
      <c r="K62" s="32"/>
      <c r="L62" s="32"/>
    </row>
    <row r="63" spans="1:12" ht="23.25" customHeight="1">
      <c r="A63" s="4"/>
      <c r="B63" s="28" t="s">
        <v>269</v>
      </c>
      <c r="C63" s="65" t="s">
        <v>91</v>
      </c>
      <c r="D63" s="32">
        <v>2001</v>
      </c>
      <c r="E63" s="32" t="s">
        <v>9</v>
      </c>
      <c r="F63" s="50"/>
      <c r="G63" s="50"/>
      <c r="H63" s="50"/>
      <c r="I63" s="50"/>
      <c r="J63" s="50">
        <v>1</v>
      </c>
      <c r="K63" s="32"/>
      <c r="L63" s="32"/>
    </row>
    <row r="64" spans="1:12" ht="23.25" customHeight="1">
      <c r="A64" s="4"/>
      <c r="B64" s="28" t="s">
        <v>192</v>
      </c>
      <c r="C64" s="65" t="s">
        <v>91</v>
      </c>
      <c r="D64" s="32">
        <v>2002</v>
      </c>
      <c r="E64" s="32" t="s">
        <v>8</v>
      </c>
      <c r="F64" s="50"/>
      <c r="G64" s="50"/>
      <c r="H64" s="50"/>
      <c r="I64" s="50"/>
      <c r="J64" s="50"/>
      <c r="K64" s="32">
        <v>1</v>
      </c>
      <c r="L64" s="32"/>
    </row>
    <row r="65" spans="1:12" ht="23.25" customHeight="1">
      <c r="A65" s="4" t="s">
        <v>224</v>
      </c>
      <c r="B65" s="28" t="s">
        <v>193</v>
      </c>
      <c r="C65" s="65" t="s">
        <v>91</v>
      </c>
      <c r="D65" s="32">
        <v>2003</v>
      </c>
      <c r="E65" s="32" t="s">
        <v>8</v>
      </c>
      <c r="F65" s="50"/>
      <c r="G65" s="50"/>
      <c r="H65" s="50"/>
      <c r="I65" s="50"/>
      <c r="J65" s="50"/>
      <c r="K65" s="32">
        <v>1</v>
      </c>
      <c r="L65" s="32"/>
    </row>
    <row r="66" spans="1:12" ht="23.25" customHeight="1">
      <c r="A66" s="4"/>
      <c r="B66" s="28" t="s">
        <v>272</v>
      </c>
      <c r="C66" s="65" t="s">
        <v>91</v>
      </c>
      <c r="D66" s="32">
        <v>2001</v>
      </c>
      <c r="E66" s="32" t="s">
        <v>8</v>
      </c>
      <c r="F66" s="50"/>
      <c r="G66" s="50"/>
      <c r="H66" s="50"/>
      <c r="I66" s="50"/>
      <c r="J66" s="50"/>
      <c r="K66" s="32">
        <v>1</v>
      </c>
      <c r="L66" s="32"/>
    </row>
    <row r="67" spans="1:12" ht="23.25" customHeight="1">
      <c r="A67" s="4"/>
      <c r="B67" s="28" t="s">
        <v>189</v>
      </c>
      <c r="C67" s="65" t="s">
        <v>91</v>
      </c>
      <c r="D67" s="32">
        <v>1999</v>
      </c>
      <c r="E67" s="32" t="s">
        <v>9</v>
      </c>
      <c r="F67" s="50"/>
      <c r="G67" s="50"/>
      <c r="H67" s="50"/>
      <c r="I67" s="50"/>
      <c r="J67" s="50">
        <v>1</v>
      </c>
      <c r="K67" s="32"/>
      <c r="L67" s="32"/>
    </row>
    <row r="68" spans="1:12" ht="23.25" customHeight="1">
      <c r="A68" s="4"/>
      <c r="B68" s="28" t="s">
        <v>188</v>
      </c>
      <c r="C68" s="65" t="s">
        <v>91</v>
      </c>
      <c r="D68" s="32">
        <v>1983</v>
      </c>
      <c r="E68" s="32" t="s">
        <v>8</v>
      </c>
      <c r="F68" s="50"/>
      <c r="G68" s="50"/>
      <c r="H68" s="50"/>
      <c r="I68" s="50"/>
      <c r="J68" s="50"/>
      <c r="K68" s="32">
        <v>1</v>
      </c>
      <c r="L68" s="32"/>
    </row>
    <row r="69" spans="1:12" ht="23.25" customHeight="1">
      <c r="A69" s="4" t="s">
        <v>224</v>
      </c>
      <c r="B69" s="28" t="s">
        <v>191</v>
      </c>
      <c r="C69" s="65" t="s">
        <v>91</v>
      </c>
      <c r="D69" s="32">
        <v>2004</v>
      </c>
      <c r="E69" s="32" t="s">
        <v>9</v>
      </c>
      <c r="F69" s="50"/>
      <c r="G69" s="50"/>
      <c r="H69" s="50"/>
      <c r="I69" s="50"/>
      <c r="J69" s="50">
        <v>1</v>
      </c>
      <c r="K69" s="32"/>
      <c r="L69" s="32"/>
    </row>
    <row r="70" spans="1:12" ht="23.25" customHeight="1">
      <c r="A70" s="4"/>
      <c r="B70" s="28" t="s">
        <v>154</v>
      </c>
      <c r="C70" s="65" t="s">
        <v>91</v>
      </c>
      <c r="D70" s="32">
        <v>1999</v>
      </c>
      <c r="E70" s="32" t="s">
        <v>9</v>
      </c>
      <c r="F70" s="50"/>
      <c r="G70" s="50"/>
      <c r="H70" s="50"/>
      <c r="I70" s="50"/>
      <c r="J70" s="50">
        <v>1</v>
      </c>
      <c r="K70" s="32"/>
      <c r="L70" s="32"/>
    </row>
    <row r="71" spans="1:12" ht="23.25" customHeight="1">
      <c r="A71" s="4"/>
      <c r="B71" s="28" t="s">
        <v>85</v>
      </c>
      <c r="C71" s="65" t="s">
        <v>109</v>
      </c>
      <c r="D71" s="32">
        <v>1997</v>
      </c>
      <c r="E71" s="32" t="s">
        <v>9</v>
      </c>
      <c r="F71" s="50"/>
      <c r="G71" s="50"/>
      <c r="H71" s="50"/>
      <c r="I71" s="50">
        <v>1</v>
      </c>
      <c r="J71" s="50">
        <v>1</v>
      </c>
      <c r="K71" s="32"/>
      <c r="L71" s="32"/>
    </row>
    <row r="72" spans="1:12" ht="23.25" customHeight="1">
      <c r="A72" s="4"/>
      <c r="B72" s="28" t="s">
        <v>177</v>
      </c>
      <c r="C72" s="65" t="s">
        <v>109</v>
      </c>
      <c r="D72" s="32">
        <v>2001</v>
      </c>
      <c r="E72" s="32" t="s">
        <v>8</v>
      </c>
      <c r="F72" s="50"/>
      <c r="G72" s="50"/>
      <c r="H72" s="50"/>
      <c r="I72" s="50">
        <v>1</v>
      </c>
      <c r="J72" s="50"/>
      <c r="K72" s="32">
        <v>1</v>
      </c>
      <c r="L72" s="32">
        <v>1</v>
      </c>
    </row>
    <row r="73" spans="1:12" ht="23.25" customHeight="1">
      <c r="A73" s="4"/>
      <c r="B73" s="28" t="s">
        <v>86</v>
      </c>
      <c r="C73" s="65" t="s">
        <v>109</v>
      </c>
      <c r="D73" s="32">
        <v>1973</v>
      </c>
      <c r="E73" s="32" t="s">
        <v>8</v>
      </c>
      <c r="F73" s="50"/>
      <c r="G73" s="50"/>
      <c r="H73" s="50"/>
      <c r="I73" s="50">
        <v>1</v>
      </c>
      <c r="J73" s="50"/>
      <c r="K73" s="32">
        <v>1</v>
      </c>
      <c r="L73" s="32"/>
    </row>
    <row r="74" spans="1:12" ht="23.25" customHeight="1">
      <c r="A74" s="4" t="s">
        <v>224</v>
      </c>
      <c r="B74" s="28" t="s">
        <v>325</v>
      </c>
      <c r="C74" s="65" t="s">
        <v>109</v>
      </c>
      <c r="D74" s="32">
        <v>2004</v>
      </c>
      <c r="E74" s="32" t="s">
        <v>9</v>
      </c>
      <c r="F74" s="50"/>
      <c r="G74" s="50"/>
      <c r="H74" s="50"/>
      <c r="I74" s="50">
        <v>1</v>
      </c>
      <c r="J74" s="50">
        <v>1</v>
      </c>
      <c r="K74" s="32"/>
      <c r="L74" s="32"/>
    </row>
    <row r="75" spans="1:12" ht="23.25" customHeight="1">
      <c r="A75" s="4"/>
      <c r="B75" s="28" t="s">
        <v>326</v>
      </c>
      <c r="C75" s="65" t="s">
        <v>109</v>
      </c>
      <c r="D75" s="32">
        <v>1977</v>
      </c>
      <c r="E75" s="32" t="s">
        <v>9</v>
      </c>
      <c r="F75" s="50"/>
      <c r="G75" s="50"/>
      <c r="H75" s="50"/>
      <c r="I75" s="50">
        <v>1</v>
      </c>
      <c r="J75" s="50">
        <v>1</v>
      </c>
      <c r="K75" s="32"/>
      <c r="L75" s="32"/>
    </row>
    <row r="76" spans="1:12" ht="23.25" customHeight="1">
      <c r="A76" s="4" t="s">
        <v>224</v>
      </c>
      <c r="B76" s="28" t="s">
        <v>328</v>
      </c>
      <c r="C76" s="65" t="s">
        <v>109</v>
      </c>
      <c r="D76" s="32">
        <v>2004</v>
      </c>
      <c r="E76" s="32" t="s">
        <v>8</v>
      </c>
      <c r="F76" s="50"/>
      <c r="G76" s="50"/>
      <c r="H76" s="50"/>
      <c r="I76" s="50">
        <v>1</v>
      </c>
      <c r="J76" s="50"/>
      <c r="K76" s="32">
        <v>1</v>
      </c>
      <c r="L76" s="32"/>
    </row>
    <row r="77" spans="1:12" ht="23.25" customHeight="1">
      <c r="A77" s="4"/>
      <c r="B77" s="28" t="s">
        <v>107</v>
      </c>
      <c r="C77" s="65" t="s">
        <v>109</v>
      </c>
      <c r="D77" s="32">
        <v>2000</v>
      </c>
      <c r="E77" s="32" t="s">
        <v>9</v>
      </c>
      <c r="F77" s="50">
        <v>1</v>
      </c>
      <c r="G77" s="50">
        <v>1</v>
      </c>
      <c r="H77" s="50"/>
      <c r="I77" s="50"/>
      <c r="J77" s="50"/>
      <c r="K77" s="32"/>
      <c r="L77" s="32"/>
    </row>
    <row r="78" spans="1:12" ht="23.25" customHeight="1">
      <c r="A78" s="4"/>
      <c r="B78" s="28" t="s">
        <v>330</v>
      </c>
      <c r="C78" s="65" t="s">
        <v>109</v>
      </c>
      <c r="D78" s="32">
        <v>1967</v>
      </c>
      <c r="E78" s="32"/>
      <c r="F78" s="50"/>
      <c r="G78" s="50"/>
      <c r="H78" s="50"/>
      <c r="I78" s="50">
        <v>1</v>
      </c>
      <c r="J78" s="50"/>
      <c r="K78" s="32">
        <v>1</v>
      </c>
      <c r="L78" s="32"/>
    </row>
    <row r="79" spans="1:12" ht="23.25" customHeight="1">
      <c r="A79" s="4" t="s">
        <v>224</v>
      </c>
      <c r="B79" s="28" t="s">
        <v>160</v>
      </c>
      <c r="C79" s="65" t="s">
        <v>109</v>
      </c>
      <c r="D79" s="32">
        <v>2004</v>
      </c>
      <c r="E79" s="32" t="s">
        <v>9</v>
      </c>
      <c r="F79" s="50"/>
      <c r="G79" s="50"/>
      <c r="H79" s="50"/>
      <c r="I79" s="50">
        <v>1</v>
      </c>
      <c r="J79" s="50">
        <v>1</v>
      </c>
      <c r="K79" s="32"/>
      <c r="L79" s="32"/>
    </row>
    <row r="80" spans="1:12" ht="23.25" customHeight="1">
      <c r="A80" s="4" t="s">
        <v>224</v>
      </c>
      <c r="B80" s="28" t="s">
        <v>327</v>
      </c>
      <c r="C80" s="65" t="s">
        <v>109</v>
      </c>
      <c r="D80" s="32">
        <v>2004</v>
      </c>
      <c r="E80" s="32" t="s">
        <v>9</v>
      </c>
      <c r="F80" s="50"/>
      <c r="G80" s="50"/>
      <c r="H80" s="50"/>
      <c r="I80" s="50">
        <v>1</v>
      </c>
      <c r="J80" s="50">
        <v>1</v>
      </c>
      <c r="K80" s="32"/>
      <c r="L80" s="32"/>
    </row>
    <row r="81" spans="1:12" ht="23.25" customHeight="1">
      <c r="A81" s="4"/>
      <c r="B81" s="28" t="s">
        <v>63</v>
      </c>
      <c r="C81" s="65" t="s">
        <v>109</v>
      </c>
      <c r="D81" s="32">
        <v>1992</v>
      </c>
      <c r="E81" s="32" t="s">
        <v>8</v>
      </c>
      <c r="F81" s="50">
        <v>1</v>
      </c>
      <c r="G81" s="50"/>
      <c r="H81" s="50">
        <v>1</v>
      </c>
      <c r="I81" s="50"/>
      <c r="J81" s="50"/>
      <c r="K81" s="32"/>
      <c r="L81" s="32"/>
    </row>
    <row r="82" spans="1:12" ht="23.25" customHeight="1">
      <c r="A82" s="4"/>
      <c r="B82" s="28" t="s">
        <v>65</v>
      </c>
      <c r="C82" s="65" t="s">
        <v>109</v>
      </c>
      <c r="D82" s="32">
        <v>1962</v>
      </c>
      <c r="E82" s="32" t="s">
        <v>8</v>
      </c>
      <c r="F82" s="50">
        <v>1</v>
      </c>
      <c r="G82" s="50"/>
      <c r="H82" s="50"/>
      <c r="I82" s="50"/>
      <c r="J82" s="50"/>
      <c r="K82" s="32"/>
      <c r="L82" s="32"/>
    </row>
    <row r="83" spans="1:12" ht="23.25" customHeight="1">
      <c r="A83" s="4"/>
      <c r="B83" s="28" t="s">
        <v>90</v>
      </c>
      <c r="C83" s="65" t="s">
        <v>109</v>
      </c>
      <c r="D83" s="32">
        <v>1999</v>
      </c>
      <c r="E83" s="32" t="s">
        <v>8</v>
      </c>
      <c r="F83" s="50"/>
      <c r="G83" s="50"/>
      <c r="H83" s="50"/>
      <c r="I83" s="50">
        <v>1</v>
      </c>
      <c r="J83" s="50"/>
      <c r="K83" s="32">
        <v>1</v>
      </c>
      <c r="L83" s="32">
        <v>1</v>
      </c>
    </row>
    <row r="84" spans="1:12" ht="23.25" customHeight="1">
      <c r="A84" s="4"/>
      <c r="B84" s="28" t="s">
        <v>64</v>
      </c>
      <c r="C84" s="65" t="s">
        <v>109</v>
      </c>
      <c r="D84" s="32">
        <v>1987</v>
      </c>
      <c r="E84" s="32" t="s">
        <v>8</v>
      </c>
      <c r="F84" s="50">
        <v>1</v>
      </c>
      <c r="G84" s="50"/>
      <c r="H84" s="50"/>
      <c r="I84" s="50"/>
      <c r="J84" s="50"/>
      <c r="K84" s="32"/>
      <c r="L84" s="32"/>
    </row>
    <row r="85" spans="1:12" ht="23.25" customHeight="1">
      <c r="A85" s="4"/>
      <c r="B85" s="28" t="s">
        <v>87</v>
      </c>
      <c r="C85" s="65" t="s">
        <v>109</v>
      </c>
      <c r="D85" s="32">
        <v>1996</v>
      </c>
      <c r="E85" s="32" t="s">
        <v>8</v>
      </c>
      <c r="F85" s="50"/>
      <c r="G85" s="50"/>
      <c r="H85" s="50"/>
      <c r="I85" s="50">
        <v>1</v>
      </c>
      <c r="J85" s="50"/>
      <c r="K85" s="32">
        <v>1</v>
      </c>
      <c r="L85" s="32">
        <v>1</v>
      </c>
    </row>
    <row r="86" spans="1:12" ht="23.25" customHeight="1">
      <c r="A86" s="4"/>
      <c r="B86" s="28" t="s">
        <v>147</v>
      </c>
      <c r="C86" s="65" t="s">
        <v>109</v>
      </c>
      <c r="D86" s="32">
        <v>1998</v>
      </c>
      <c r="E86" s="32" t="s">
        <v>8</v>
      </c>
      <c r="F86" s="50">
        <v>1</v>
      </c>
      <c r="G86" s="50"/>
      <c r="H86" s="50">
        <v>1</v>
      </c>
      <c r="I86" s="50"/>
      <c r="J86" s="50"/>
      <c r="K86" s="32"/>
      <c r="L86" s="32"/>
    </row>
    <row r="87" spans="1:12" ht="23.25" customHeight="1">
      <c r="A87" s="4"/>
      <c r="B87" s="28" t="s">
        <v>180</v>
      </c>
      <c r="C87" s="65" t="s">
        <v>109</v>
      </c>
      <c r="D87" s="32">
        <v>1970</v>
      </c>
      <c r="E87" s="32" t="s">
        <v>9</v>
      </c>
      <c r="F87" s="50">
        <v>1</v>
      </c>
      <c r="G87" s="50"/>
      <c r="H87" s="50"/>
      <c r="I87" s="50"/>
      <c r="J87" s="50"/>
      <c r="K87" s="32"/>
      <c r="L87" s="32"/>
    </row>
    <row r="88" spans="1:12" ht="23.25" customHeight="1">
      <c r="A88" s="4"/>
      <c r="B88" s="28" t="s">
        <v>88</v>
      </c>
      <c r="C88" s="65" t="s">
        <v>109</v>
      </c>
      <c r="D88" s="32">
        <v>1996</v>
      </c>
      <c r="E88" s="32" t="s">
        <v>8</v>
      </c>
      <c r="F88" s="50"/>
      <c r="G88" s="50"/>
      <c r="H88" s="50"/>
      <c r="I88" s="50">
        <v>1</v>
      </c>
      <c r="J88" s="50"/>
      <c r="K88" s="32">
        <v>1</v>
      </c>
      <c r="L88" s="32"/>
    </row>
    <row r="89" spans="1:12" ht="23.25" customHeight="1">
      <c r="A89" s="4"/>
      <c r="B89" s="28" t="s">
        <v>268</v>
      </c>
      <c r="C89" s="65" t="s">
        <v>109</v>
      </c>
      <c r="D89" s="32">
        <v>2000</v>
      </c>
      <c r="E89" s="32" t="s">
        <v>9</v>
      </c>
      <c r="F89" s="50">
        <v>1</v>
      </c>
      <c r="G89" s="50">
        <v>1</v>
      </c>
      <c r="H89" s="50"/>
      <c r="I89" s="50"/>
      <c r="J89" s="50"/>
      <c r="K89" s="32"/>
      <c r="L89" s="32"/>
    </row>
    <row r="90" spans="1:12" ht="23.25" customHeight="1">
      <c r="A90" s="4"/>
      <c r="B90" s="28" t="s">
        <v>111</v>
      </c>
      <c r="C90" s="65" t="s">
        <v>109</v>
      </c>
      <c r="D90" s="32">
        <v>2000</v>
      </c>
      <c r="E90" s="32" t="s">
        <v>9</v>
      </c>
      <c r="F90" s="50"/>
      <c r="G90" s="50"/>
      <c r="H90" s="50"/>
      <c r="I90" s="50">
        <v>1</v>
      </c>
      <c r="J90" s="50">
        <v>1</v>
      </c>
      <c r="K90" s="32"/>
      <c r="L90" s="32"/>
    </row>
    <row r="91" spans="1:12" ht="23.25" customHeight="1">
      <c r="A91" s="4"/>
      <c r="B91" s="28" t="s">
        <v>179</v>
      </c>
      <c r="C91" s="65" t="s">
        <v>109</v>
      </c>
      <c r="D91" s="32">
        <v>2000</v>
      </c>
      <c r="E91" s="32" t="s">
        <v>9</v>
      </c>
      <c r="F91" s="50"/>
      <c r="G91" s="50"/>
      <c r="H91" s="50"/>
      <c r="I91" s="50">
        <v>1</v>
      </c>
      <c r="J91" s="50">
        <v>1</v>
      </c>
      <c r="K91" s="32"/>
      <c r="L91" s="32"/>
    </row>
    <row r="92" spans="1:12" ht="23.25" customHeight="1">
      <c r="A92" s="4"/>
      <c r="B92" s="28" t="s">
        <v>148</v>
      </c>
      <c r="C92" s="65" t="s">
        <v>109</v>
      </c>
      <c r="D92" s="32">
        <v>2000</v>
      </c>
      <c r="E92" s="32" t="s">
        <v>8</v>
      </c>
      <c r="F92" s="50">
        <v>1</v>
      </c>
      <c r="G92" s="50"/>
      <c r="H92" s="50">
        <v>1</v>
      </c>
      <c r="I92" s="50"/>
      <c r="J92" s="50"/>
      <c r="K92" s="32"/>
      <c r="L92" s="32"/>
    </row>
    <row r="93" spans="1:12" ht="23.25" customHeight="1">
      <c r="A93" s="4"/>
      <c r="B93" s="28" t="s">
        <v>110</v>
      </c>
      <c r="C93" s="65" t="s">
        <v>109</v>
      </c>
      <c r="D93" s="32">
        <v>1977</v>
      </c>
      <c r="E93" s="32" t="s">
        <v>9</v>
      </c>
      <c r="F93" s="50"/>
      <c r="G93" s="50"/>
      <c r="H93" s="50"/>
      <c r="I93" s="50">
        <v>1</v>
      </c>
      <c r="J93" s="50">
        <v>1</v>
      </c>
      <c r="K93" s="32"/>
      <c r="L93" s="32"/>
    </row>
    <row r="94" spans="1:12" ht="23.25" customHeight="1">
      <c r="A94" s="4"/>
      <c r="B94" s="28" t="s">
        <v>182</v>
      </c>
      <c r="C94" s="65" t="s">
        <v>109</v>
      </c>
      <c r="D94" s="32">
        <v>2001</v>
      </c>
      <c r="E94" s="32" t="s">
        <v>8</v>
      </c>
      <c r="F94" s="50">
        <v>1</v>
      </c>
      <c r="G94" s="50"/>
      <c r="H94" s="50">
        <v>1</v>
      </c>
      <c r="I94" s="50"/>
      <c r="J94" s="50"/>
      <c r="K94" s="32"/>
      <c r="L94" s="32"/>
    </row>
    <row r="95" spans="1:12" ht="23.25" customHeight="1">
      <c r="A95" s="4"/>
      <c r="B95" s="28" t="s">
        <v>112</v>
      </c>
      <c r="C95" s="65" t="s">
        <v>109</v>
      </c>
      <c r="D95" s="32">
        <v>1999</v>
      </c>
      <c r="E95" s="32" t="s">
        <v>8</v>
      </c>
      <c r="F95" s="50"/>
      <c r="G95" s="50"/>
      <c r="H95" s="50"/>
      <c r="I95" s="50">
        <v>1</v>
      </c>
      <c r="J95" s="50"/>
      <c r="K95" s="32">
        <v>1</v>
      </c>
      <c r="L95" s="32">
        <v>1</v>
      </c>
    </row>
    <row r="96" spans="1:12" ht="23.25" customHeight="1">
      <c r="A96" s="4"/>
      <c r="B96" s="28" t="s">
        <v>113</v>
      </c>
      <c r="C96" s="65" t="s">
        <v>109</v>
      </c>
      <c r="D96" s="32">
        <v>2000</v>
      </c>
      <c r="E96" s="32" t="s">
        <v>8</v>
      </c>
      <c r="F96" s="50"/>
      <c r="G96" s="50"/>
      <c r="H96" s="50"/>
      <c r="I96" s="50">
        <v>1</v>
      </c>
      <c r="J96" s="50"/>
      <c r="K96" s="32">
        <v>1</v>
      </c>
      <c r="L96" s="32">
        <v>1</v>
      </c>
    </row>
    <row r="97" spans="1:12" ht="23.25" customHeight="1">
      <c r="A97" s="4"/>
      <c r="B97" s="28" t="s">
        <v>89</v>
      </c>
      <c r="C97" s="65" t="s">
        <v>109</v>
      </c>
      <c r="D97" s="32">
        <v>1998</v>
      </c>
      <c r="E97" s="32" t="s">
        <v>8</v>
      </c>
      <c r="F97" s="50"/>
      <c r="G97" s="50"/>
      <c r="H97" s="50"/>
      <c r="I97" s="50">
        <v>1</v>
      </c>
      <c r="J97" s="50"/>
      <c r="K97" s="32">
        <v>1</v>
      </c>
      <c r="L97" s="32"/>
    </row>
    <row r="98" spans="1:12" ht="23.25" customHeight="1">
      <c r="A98" s="4"/>
      <c r="B98" s="28" t="s">
        <v>329</v>
      </c>
      <c r="C98" s="65" t="s">
        <v>109</v>
      </c>
      <c r="D98" s="32">
        <v>1985</v>
      </c>
      <c r="E98" s="32"/>
      <c r="F98" s="50"/>
      <c r="G98" s="50"/>
      <c r="H98" s="50"/>
      <c r="I98" s="50">
        <v>1</v>
      </c>
      <c r="J98" s="50"/>
      <c r="K98" s="32">
        <v>1</v>
      </c>
      <c r="L98" s="32"/>
    </row>
    <row r="99" spans="1:12" ht="23.25" customHeight="1">
      <c r="A99" s="4"/>
      <c r="B99" s="28" t="s">
        <v>108</v>
      </c>
      <c r="C99" s="65" t="s">
        <v>109</v>
      </c>
      <c r="D99" s="32">
        <v>1969</v>
      </c>
      <c r="E99" s="32" t="s">
        <v>9</v>
      </c>
      <c r="F99" s="50">
        <v>1</v>
      </c>
      <c r="G99" s="50">
        <v>1</v>
      </c>
      <c r="H99" s="50"/>
      <c r="I99" s="50"/>
      <c r="J99" s="50"/>
      <c r="K99" s="32"/>
      <c r="L99" s="32"/>
    </row>
    <row r="100" spans="1:12" ht="23.25" customHeight="1">
      <c r="A100" s="4"/>
      <c r="B100" s="28" t="s">
        <v>159</v>
      </c>
      <c r="C100" s="65" t="s">
        <v>109</v>
      </c>
      <c r="D100" s="32">
        <v>1999</v>
      </c>
      <c r="E100" s="32" t="s">
        <v>9</v>
      </c>
      <c r="F100" s="50"/>
      <c r="G100" s="50"/>
      <c r="H100" s="50"/>
      <c r="I100" s="50">
        <v>1</v>
      </c>
      <c r="J100" s="50">
        <v>1</v>
      </c>
      <c r="K100" s="32"/>
      <c r="L100" s="32"/>
    </row>
    <row r="101" spans="1:12" ht="23.25" customHeight="1">
      <c r="A101" s="4"/>
      <c r="B101" s="28" t="s">
        <v>181</v>
      </c>
      <c r="C101" s="65" t="s">
        <v>109</v>
      </c>
      <c r="D101" s="32">
        <v>2000</v>
      </c>
      <c r="E101" s="32" t="s">
        <v>8</v>
      </c>
      <c r="F101" s="50">
        <v>1</v>
      </c>
      <c r="G101" s="50"/>
      <c r="H101" s="50">
        <v>1</v>
      </c>
      <c r="I101" s="50"/>
      <c r="J101" s="50"/>
      <c r="K101" s="32"/>
      <c r="L101" s="32"/>
    </row>
    <row r="102" spans="1:12" ht="23.25" customHeight="1">
      <c r="A102" s="4"/>
      <c r="B102" s="28" t="s">
        <v>178</v>
      </c>
      <c r="C102" s="65" t="s">
        <v>109</v>
      </c>
      <c r="D102" s="32">
        <v>2001</v>
      </c>
      <c r="E102" s="32" t="s">
        <v>8</v>
      </c>
      <c r="F102" s="50"/>
      <c r="G102" s="50"/>
      <c r="H102" s="50"/>
      <c r="I102" s="50">
        <v>1</v>
      </c>
      <c r="J102" s="50"/>
      <c r="K102" s="32">
        <v>1</v>
      </c>
      <c r="L102" s="32">
        <v>1</v>
      </c>
    </row>
    <row r="103" spans="1:13" ht="23.25" customHeight="1">
      <c r="A103" s="4"/>
      <c r="B103" s="28" t="s">
        <v>286</v>
      </c>
      <c r="C103" s="65" t="s">
        <v>44</v>
      </c>
      <c r="D103" s="32">
        <v>1965</v>
      </c>
      <c r="E103" s="32" t="s">
        <v>8</v>
      </c>
      <c r="F103" s="50"/>
      <c r="G103" s="50"/>
      <c r="H103" s="50"/>
      <c r="I103" s="50">
        <v>1</v>
      </c>
      <c r="J103" s="50"/>
      <c r="K103" s="32"/>
      <c r="L103" s="32"/>
      <c r="M103" t="s">
        <v>287</v>
      </c>
    </row>
    <row r="104" spans="1:13" ht="23.25" customHeight="1">
      <c r="A104" s="4"/>
      <c r="B104" s="28" t="s">
        <v>331</v>
      </c>
      <c r="C104" s="65" t="s">
        <v>44</v>
      </c>
      <c r="D104" s="32">
        <v>1964</v>
      </c>
      <c r="E104" s="32" t="s">
        <v>8</v>
      </c>
      <c r="F104" s="50"/>
      <c r="G104" s="50"/>
      <c r="H104" s="50"/>
      <c r="I104" s="50"/>
      <c r="J104" s="50"/>
      <c r="K104" s="32">
        <v>1</v>
      </c>
      <c r="L104" s="32"/>
      <c r="M104" t="s">
        <v>334</v>
      </c>
    </row>
    <row r="105" spans="1:13" ht="23.25" customHeight="1">
      <c r="A105" s="4"/>
      <c r="B105" s="28" t="s">
        <v>333</v>
      </c>
      <c r="C105" s="65" t="s">
        <v>44</v>
      </c>
      <c r="D105" s="32">
        <v>1990</v>
      </c>
      <c r="E105" s="32" t="s">
        <v>9</v>
      </c>
      <c r="F105" s="50"/>
      <c r="G105" s="50"/>
      <c r="H105" s="50"/>
      <c r="I105" s="50"/>
      <c r="J105" s="50">
        <v>1</v>
      </c>
      <c r="K105" s="32"/>
      <c r="L105" s="32"/>
      <c r="M105" t="s">
        <v>334</v>
      </c>
    </row>
    <row r="106" spans="1:12" ht="23.25" customHeight="1">
      <c r="A106" s="4"/>
      <c r="B106" s="28" t="s">
        <v>53</v>
      </c>
      <c r="C106" s="65" t="s">
        <v>44</v>
      </c>
      <c r="D106" s="32">
        <v>1955</v>
      </c>
      <c r="E106" s="32" t="s">
        <v>8</v>
      </c>
      <c r="F106" s="50"/>
      <c r="G106" s="50"/>
      <c r="H106" s="50"/>
      <c r="I106" s="50"/>
      <c r="J106" s="50"/>
      <c r="K106" s="32">
        <v>1</v>
      </c>
      <c r="L106" s="32"/>
    </row>
    <row r="107" spans="1:13" ht="23.25" customHeight="1">
      <c r="A107" s="4"/>
      <c r="B107" s="28" t="s">
        <v>332</v>
      </c>
      <c r="C107" s="65" t="s">
        <v>44</v>
      </c>
      <c r="D107" s="32">
        <v>1980</v>
      </c>
      <c r="E107" s="32" t="s">
        <v>8</v>
      </c>
      <c r="F107" s="50"/>
      <c r="G107" s="50"/>
      <c r="H107" s="50"/>
      <c r="I107" s="50"/>
      <c r="J107" s="50"/>
      <c r="K107" s="32">
        <v>1</v>
      </c>
      <c r="L107" s="32"/>
      <c r="M107" t="s">
        <v>334</v>
      </c>
    </row>
    <row r="108" spans="1:12" ht="23.25" customHeight="1">
      <c r="A108" s="4"/>
      <c r="B108" s="28" t="s">
        <v>207</v>
      </c>
      <c r="C108" s="65" t="s">
        <v>44</v>
      </c>
      <c r="D108" s="32">
        <v>1961</v>
      </c>
      <c r="E108" s="32" t="s">
        <v>8</v>
      </c>
      <c r="F108" s="50"/>
      <c r="G108" s="50"/>
      <c r="H108" s="50"/>
      <c r="I108" s="50"/>
      <c r="J108" s="50"/>
      <c r="K108" s="32"/>
      <c r="L108" s="32"/>
    </row>
    <row r="109" spans="1:12" ht="23.25" customHeight="1">
      <c r="A109" s="4"/>
      <c r="B109" s="28" t="s">
        <v>92</v>
      </c>
      <c r="C109" s="65" t="s">
        <v>43</v>
      </c>
      <c r="D109" s="32">
        <v>2000</v>
      </c>
      <c r="E109" s="32" t="s">
        <v>8</v>
      </c>
      <c r="F109" s="50"/>
      <c r="G109" s="50"/>
      <c r="H109" s="50">
        <v>1</v>
      </c>
      <c r="I109" s="50"/>
      <c r="J109" s="50"/>
      <c r="K109" s="32"/>
      <c r="L109" s="32"/>
    </row>
    <row r="110" spans="1:12" ht="23.25" customHeight="1">
      <c r="A110" s="4"/>
      <c r="B110" s="28" t="s">
        <v>183</v>
      </c>
      <c r="C110" s="65" t="s">
        <v>43</v>
      </c>
      <c r="D110" s="32">
        <v>1997</v>
      </c>
      <c r="E110" s="32" t="s">
        <v>9</v>
      </c>
      <c r="F110" s="50">
        <v>1</v>
      </c>
      <c r="G110" s="50"/>
      <c r="H110" s="50"/>
      <c r="I110" s="50"/>
      <c r="J110" s="50"/>
      <c r="K110" s="32"/>
      <c r="L110" s="32"/>
    </row>
    <row r="111" spans="1:12" ht="23.25" customHeight="1">
      <c r="A111" s="4" t="s">
        <v>224</v>
      </c>
      <c r="B111" s="28" t="s">
        <v>275</v>
      </c>
      <c r="C111" s="65" t="s">
        <v>43</v>
      </c>
      <c r="D111" s="32">
        <v>2003</v>
      </c>
      <c r="E111" s="32" t="s">
        <v>8</v>
      </c>
      <c r="F111" s="50"/>
      <c r="G111" s="50"/>
      <c r="H111" s="50">
        <v>1</v>
      </c>
      <c r="I111" s="50"/>
      <c r="J111" s="50"/>
      <c r="K111" s="32"/>
      <c r="L111" s="32"/>
    </row>
    <row r="112" spans="1:12" ht="23.25" customHeight="1">
      <c r="A112" s="4"/>
      <c r="B112" s="28" t="s">
        <v>50</v>
      </c>
      <c r="C112" s="65" t="s">
        <v>43</v>
      </c>
      <c r="D112" s="32">
        <v>1993</v>
      </c>
      <c r="E112" s="32" t="s">
        <v>9</v>
      </c>
      <c r="F112" s="50">
        <v>1</v>
      </c>
      <c r="G112" s="50">
        <v>1</v>
      </c>
      <c r="H112" s="50"/>
      <c r="I112" s="50"/>
      <c r="J112" s="50"/>
      <c r="K112" s="32"/>
      <c r="L112" s="32"/>
    </row>
    <row r="113" spans="1:12" ht="23.25" customHeight="1">
      <c r="A113" s="4"/>
      <c r="B113" s="28" t="s">
        <v>146</v>
      </c>
      <c r="C113" s="65" t="s">
        <v>43</v>
      </c>
      <c r="D113" s="32">
        <v>2001</v>
      </c>
      <c r="E113" s="32" t="s">
        <v>8</v>
      </c>
      <c r="F113" s="50"/>
      <c r="G113" s="50"/>
      <c r="H113" s="50">
        <v>1</v>
      </c>
      <c r="I113" s="50"/>
      <c r="J113" s="50"/>
      <c r="K113" s="32"/>
      <c r="L113" s="32"/>
    </row>
    <row r="114" spans="1:12" ht="23.25" customHeight="1">
      <c r="A114" s="4"/>
      <c r="B114" s="28" t="s">
        <v>274</v>
      </c>
      <c r="C114" s="65" t="s">
        <v>43</v>
      </c>
      <c r="D114" s="32">
        <v>1998</v>
      </c>
      <c r="E114" s="32" t="s">
        <v>8</v>
      </c>
      <c r="F114" s="50">
        <v>1</v>
      </c>
      <c r="G114" s="50"/>
      <c r="H114" s="50">
        <v>1</v>
      </c>
      <c r="I114" s="50"/>
      <c r="J114" s="50"/>
      <c r="K114" s="32"/>
      <c r="L114" s="32"/>
    </row>
    <row r="115" spans="1:12" ht="23.25" customHeight="1">
      <c r="A115" s="4"/>
      <c r="B115" s="28" t="s">
        <v>49</v>
      </c>
      <c r="C115" s="65" t="s">
        <v>43</v>
      </c>
      <c r="D115" s="32">
        <v>1999</v>
      </c>
      <c r="E115" s="32" t="s">
        <v>8</v>
      </c>
      <c r="F115" s="50">
        <v>1</v>
      </c>
      <c r="G115" s="50"/>
      <c r="H115" s="50"/>
      <c r="I115" s="50"/>
      <c r="J115" s="50"/>
      <c r="K115" s="32"/>
      <c r="L115" s="32"/>
    </row>
    <row r="116" spans="1:12" ht="23.25" customHeight="1">
      <c r="A116" s="4"/>
      <c r="B116" s="28" t="s">
        <v>335</v>
      </c>
      <c r="C116" s="65" t="s">
        <v>360</v>
      </c>
      <c r="D116" s="32">
        <v>1972</v>
      </c>
      <c r="E116" s="32" t="s">
        <v>8</v>
      </c>
      <c r="F116" s="50"/>
      <c r="G116" s="50"/>
      <c r="H116" s="50"/>
      <c r="I116" s="50"/>
      <c r="J116" s="50"/>
      <c r="K116" s="32">
        <v>1</v>
      </c>
      <c r="L116" s="32"/>
    </row>
    <row r="117" spans="1:12" ht="23.25" customHeight="1">
      <c r="A117" s="4"/>
      <c r="B117" s="28" t="s">
        <v>206</v>
      </c>
      <c r="C117" s="65" t="s">
        <v>360</v>
      </c>
      <c r="D117" s="32">
        <v>1976</v>
      </c>
      <c r="E117" s="32" t="s">
        <v>9</v>
      </c>
      <c r="F117" s="50"/>
      <c r="G117" s="50"/>
      <c r="H117" s="50"/>
      <c r="I117" s="50"/>
      <c r="J117" s="50">
        <v>1</v>
      </c>
      <c r="K117" s="32"/>
      <c r="L117" s="32"/>
    </row>
    <row r="118" spans="1:12" ht="23.25" customHeight="1">
      <c r="A118" s="4"/>
      <c r="B118" s="28" t="s">
        <v>211</v>
      </c>
      <c r="C118" s="65" t="s">
        <v>209</v>
      </c>
      <c r="D118" s="32">
        <v>1992</v>
      </c>
      <c r="E118" s="32" t="s">
        <v>9</v>
      </c>
      <c r="F118" s="50"/>
      <c r="G118" s="50"/>
      <c r="H118" s="50"/>
      <c r="I118" s="50"/>
      <c r="J118" s="50"/>
      <c r="K118" s="32"/>
      <c r="L118" s="32"/>
    </row>
    <row r="119" spans="1:12" ht="23.25" customHeight="1">
      <c r="A119" s="4"/>
      <c r="B119" s="28" t="s">
        <v>212</v>
      </c>
      <c r="C119" s="65" t="s">
        <v>209</v>
      </c>
      <c r="D119" s="32">
        <v>1993</v>
      </c>
      <c r="E119" s="32" t="s">
        <v>9</v>
      </c>
      <c r="F119" s="50"/>
      <c r="G119" s="50"/>
      <c r="H119" s="50"/>
      <c r="I119" s="50"/>
      <c r="J119" s="50"/>
      <c r="K119" s="32"/>
      <c r="L119" s="32"/>
    </row>
    <row r="120" spans="1:12" ht="23.25" customHeight="1">
      <c r="A120" s="4"/>
      <c r="B120" s="28" t="s">
        <v>210</v>
      </c>
      <c r="C120" s="65" t="s">
        <v>209</v>
      </c>
      <c r="D120" s="32">
        <v>1969</v>
      </c>
      <c r="E120" s="32" t="s">
        <v>9</v>
      </c>
      <c r="F120" s="50"/>
      <c r="G120" s="50"/>
      <c r="H120" s="50"/>
      <c r="I120" s="50"/>
      <c r="J120" s="50"/>
      <c r="K120" s="32"/>
      <c r="L120" s="32"/>
    </row>
    <row r="121" spans="1:12" ht="23.25" customHeight="1">
      <c r="A121" s="4"/>
      <c r="B121" s="28" t="s">
        <v>77</v>
      </c>
      <c r="C121" s="65" t="s">
        <v>165</v>
      </c>
      <c r="D121" s="32">
        <v>1961</v>
      </c>
      <c r="E121" s="32" t="s">
        <v>8</v>
      </c>
      <c r="F121" s="50">
        <v>1</v>
      </c>
      <c r="G121" s="50"/>
      <c r="H121" s="50"/>
      <c r="I121" s="50"/>
      <c r="J121" s="50"/>
      <c r="K121" s="32"/>
      <c r="L121" s="32"/>
    </row>
    <row r="122" spans="1:12" ht="23.25" customHeight="1">
      <c r="A122" s="4"/>
      <c r="B122" s="28" t="s">
        <v>187</v>
      </c>
      <c r="C122" s="65" t="s">
        <v>165</v>
      </c>
      <c r="D122" s="32">
        <v>1959</v>
      </c>
      <c r="E122" s="32" t="s">
        <v>9</v>
      </c>
      <c r="F122" s="50"/>
      <c r="G122" s="50"/>
      <c r="H122" s="50"/>
      <c r="I122" s="50"/>
      <c r="J122" s="50"/>
      <c r="K122" s="32"/>
      <c r="L122" s="32"/>
    </row>
    <row r="123" spans="1:12" ht="23.25" customHeight="1">
      <c r="A123" s="4"/>
      <c r="B123" s="28" t="s">
        <v>76</v>
      </c>
      <c r="C123" s="65" t="s">
        <v>165</v>
      </c>
      <c r="D123" s="32">
        <v>1951</v>
      </c>
      <c r="E123" s="32" t="s">
        <v>9</v>
      </c>
      <c r="F123" s="50">
        <v>1</v>
      </c>
      <c r="G123" s="50"/>
      <c r="H123" s="50"/>
      <c r="I123" s="50"/>
      <c r="J123" s="50"/>
      <c r="K123" s="32"/>
      <c r="L123" s="32"/>
    </row>
    <row r="124" spans="1:13" ht="23.25" customHeight="1">
      <c r="A124" s="4"/>
      <c r="B124" s="28" t="s">
        <v>185</v>
      </c>
      <c r="C124" s="65" t="s">
        <v>170</v>
      </c>
      <c r="D124" s="32">
        <v>1973</v>
      </c>
      <c r="E124" s="32" t="s">
        <v>8</v>
      </c>
      <c r="F124" s="50"/>
      <c r="G124" s="50"/>
      <c r="H124" s="50"/>
      <c r="I124" s="50">
        <v>1</v>
      </c>
      <c r="J124" s="50"/>
      <c r="K124" s="32">
        <v>1</v>
      </c>
      <c r="L124" s="32"/>
      <c r="M124" t="s">
        <v>292</v>
      </c>
    </row>
    <row r="125" spans="1:13" ht="23.25" customHeight="1">
      <c r="A125" s="4"/>
      <c r="B125" s="28" t="s">
        <v>100</v>
      </c>
      <c r="C125" s="65" t="s">
        <v>170</v>
      </c>
      <c r="D125" s="32">
        <v>1994</v>
      </c>
      <c r="E125" s="32" t="s">
        <v>8</v>
      </c>
      <c r="F125" s="50"/>
      <c r="G125" s="50"/>
      <c r="H125" s="50"/>
      <c r="I125" s="50">
        <v>1</v>
      </c>
      <c r="J125" s="50"/>
      <c r="K125" s="32">
        <v>1</v>
      </c>
      <c r="L125" s="32"/>
      <c r="M125" t="s">
        <v>288</v>
      </c>
    </row>
    <row r="126" spans="1:12" ht="23.25" customHeight="1">
      <c r="A126" s="4"/>
      <c r="B126" s="28" t="s">
        <v>186</v>
      </c>
      <c r="C126" s="65" t="s">
        <v>170</v>
      </c>
      <c r="D126" s="32">
        <v>1974</v>
      </c>
      <c r="E126" s="32" t="s">
        <v>8</v>
      </c>
      <c r="F126" s="50"/>
      <c r="G126" s="50"/>
      <c r="H126" s="50"/>
      <c r="I126" s="50"/>
      <c r="J126" s="50"/>
      <c r="K126" s="32">
        <v>1</v>
      </c>
      <c r="L126" s="32"/>
    </row>
    <row r="127" spans="1:12" ht="23.25" customHeight="1">
      <c r="A127" s="4"/>
      <c r="B127" s="28" t="s">
        <v>184</v>
      </c>
      <c r="C127" s="65" t="s">
        <v>170</v>
      </c>
      <c r="D127" s="32">
        <v>1968</v>
      </c>
      <c r="E127" s="32" t="s">
        <v>8</v>
      </c>
      <c r="F127" s="50"/>
      <c r="G127" s="50"/>
      <c r="H127" s="50"/>
      <c r="I127" s="50">
        <v>1</v>
      </c>
      <c r="J127" s="50"/>
      <c r="K127" s="32">
        <v>1</v>
      </c>
      <c r="L127" s="32"/>
    </row>
    <row r="128" spans="1:13" ht="23.25" customHeight="1">
      <c r="A128" s="4"/>
      <c r="B128" s="28" t="s">
        <v>78</v>
      </c>
      <c r="C128" s="65" t="s">
        <v>170</v>
      </c>
      <c r="D128" s="32">
        <v>1950</v>
      </c>
      <c r="E128" s="32" t="s">
        <v>8</v>
      </c>
      <c r="F128" s="50">
        <v>1</v>
      </c>
      <c r="G128" s="50"/>
      <c r="H128" s="50"/>
      <c r="I128" s="50">
        <v>1</v>
      </c>
      <c r="J128" s="50"/>
      <c r="K128" s="32"/>
      <c r="L128" s="32"/>
      <c r="M128" t="s">
        <v>290</v>
      </c>
    </row>
    <row r="129" spans="1:13" ht="23.25" customHeight="1">
      <c r="A129" s="4"/>
      <c r="B129" s="28" t="s">
        <v>98</v>
      </c>
      <c r="C129" s="65" t="s">
        <v>170</v>
      </c>
      <c r="D129" s="32">
        <v>1972</v>
      </c>
      <c r="E129" s="32" t="s">
        <v>9</v>
      </c>
      <c r="F129" s="50"/>
      <c r="G129" s="50"/>
      <c r="H129" s="50"/>
      <c r="I129" s="50">
        <v>1</v>
      </c>
      <c r="J129" s="50">
        <v>1</v>
      </c>
      <c r="K129" s="32"/>
      <c r="L129" s="32"/>
      <c r="M129" t="s">
        <v>289</v>
      </c>
    </row>
    <row r="130" spans="1:13" ht="23.25" customHeight="1">
      <c r="A130" s="4"/>
      <c r="B130" s="28" t="s">
        <v>66</v>
      </c>
      <c r="C130" s="65" t="s">
        <v>170</v>
      </c>
      <c r="D130" s="32">
        <v>1958</v>
      </c>
      <c r="E130" s="32" t="s">
        <v>8</v>
      </c>
      <c r="F130" s="50">
        <v>1</v>
      </c>
      <c r="G130" s="50"/>
      <c r="H130" s="50"/>
      <c r="I130" s="50"/>
      <c r="J130" s="50"/>
      <c r="K130" s="32"/>
      <c r="L130" s="32"/>
      <c r="M130" t="s">
        <v>291</v>
      </c>
    </row>
    <row r="131" spans="1:12" ht="23.25" customHeight="1">
      <c r="A131" s="4"/>
      <c r="B131" s="28" t="s">
        <v>205</v>
      </c>
      <c r="C131" s="65" t="s">
        <v>36</v>
      </c>
      <c r="D131" s="32">
        <v>2002</v>
      </c>
      <c r="E131" s="32" t="s">
        <v>9</v>
      </c>
      <c r="F131" s="50"/>
      <c r="G131" s="50"/>
      <c r="H131" s="50"/>
      <c r="I131" s="50"/>
      <c r="J131" s="50">
        <v>1</v>
      </c>
      <c r="K131" s="32"/>
      <c r="L131" s="32"/>
    </row>
    <row r="132" spans="1:12" ht="23.25" customHeight="1">
      <c r="A132" s="4" t="s">
        <v>224</v>
      </c>
      <c r="B132" s="28" t="s">
        <v>238</v>
      </c>
      <c r="C132" s="65" t="s">
        <v>36</v>
      </c>
      <c r="D132" s="32">
        <v>2004</v>
      </c>
      <c r="E132" s="32" t="s">
        <v>9</v>
      </c>
      <c r="F132" s="50"/>
      <c r="G132" s="50"/>
      <c r="H132" s="50"/>
      <c r="I132" s="50"/>
      <c r="J132" s="50">
        <v>1</v>
      </c>
      <c r="K132" s="32"/>
      <c r="L132" s="32"/>
    </row>
    <row r="133" spans="1:12" ht="23.25" customHeight="1">
      <c r="A133" s="4"/>
      <c r="B133" s="28" t="s">
        <v>203</v>
      </c>
      <c r="C133" s="65" t="s">
        <v>36</v>
      </c>
      <c r="D133" s="32">
        <v>1998</v>
      </c>
      <c r="E133" s="32" t="s">
        <v>9</v>
      </c>
      <c r="F133" s="50"/>
      <c r="G133" s="50">
        <v>1</v>
      </c>
      <c r="H133" s="50"/>
      <c r="I133" s="50"/>
      <c r="J133" s="50"/>
      <c r="K133" s="32"/>
      <c r="L133" s="32"/>
    </row>
    <row r="134" spans="1:12" ht="23.25" customHeight="1">
      <c r="A134" s="4"/>
      <c r="B134" s="28" t="s">
        <v>51</v>
      </c>
      <c r="C134" s="65" t="s">
        <v>36</v>
      </c>
      <c r="D134" s="32">
        <v>1998</v>
      </c>
      <c r="E134" s="32" t="s">
        <v>9</v>
      </c>
      <c r="F134" s="50"/>
      <c r="G134" s="50">
        <v>1</v>
      </c>
      <c r="H134" s="50"/>
      <c r="I134" s="50"/>
      <c r="J134" s="50"/>
      <c r="K134" s="32"/>
      <c r="L134" s="32"/>
    </row>
    <row r="135" spans="1:12" ht="23.25" customHeight="1">
      <c r="A135" s="4"/>
      <c r="B135" s="28" t="s">
        <v>97</v>
      </c>
      <c r="C135" s="65" t="s">
        <v>36</v>
      </c>
      <c r="D135" s="32">
        <v>1993</v>
      </c>
      <c r="E135" s="32" t="s">
        <v>9</v>
      </c>
      <c r="F135" s="50"/>
      <c r="G135" s="50"/>
      <c r="H135" s="50"/>
      <c r="I135" s="50"/>
      <c r="J135" s="50">
        <v>1</v>
      </c>
      <c r="K135" s="32"/>
      <c r="L135" s="32"/>
    </row>
    <row r="136" spans="1:12" ht="23.25" customHeight="1">
      <c r="A136" s="4"/>
      <c r="B136" s="28" t="s">
        <v>204</v>
      </c>
      <c r="C136" s="65" t="s">
        <v>36</v>
      </c>
      <c r="D136" s="32">
        <v>2002</v>
      </c>
      <c r="E136" s="32" t="s">
        <v>9</v>
      </c>
      <c r="F136" s="50"/>
      <c r="G136" s="50">
        <v>1</v>
      </c>
      <c r="H136" s="50"/>
      <c r="I136" s="50"/>
      <c r="J136" s="50"/>
      <c r="K136" s="32"/>
      <c r="L136" s="32"/>
    </row>
    <row r="137" spans="1:12" ht="23.25" customHeight="1">
      <c r="A137" s="4"/>
      <c r="B137" s="28" t="s">
        <v>237</v>
      </c>
      <c r="C137" s="65" t="s">
        <v>36</v>
      </c>
      <c r="D137" s="32">
        <v>2002</v>
      </c>
      <c r="E137" s="32" t="s">
        <v>9</v>
      </c>
      <c r="F137" s="50"/>
      <c r="G137" s="50"/>
      <c r="H137" s="50"/>
      <c r="I137" s="50"/>
      <c r="J137" s="50">
        <v>1</v>
      </c>
      <c r="K137" s="32"/>
      <c r="L137" s="32"/>
    </row>
    <row r="138" spans="1:12" ht="23.25" customHeight="1">
      <c r="A138" s="4"/>
      <c r="B138" s="28" t="s">
        <v>239</v>
      </c>
      <c r="C138" s="65" t="s">
        <v>36</v>
      </c>
      <c r="D138" s="32">
        <v>2002</v>
      </c>
      <c r="E138" s="32" t="s">
        <v>9</v>
      </c>
      <c r="F138" s="50"/>
      <c r="G138" s="50"/>
      <c r="H138" s="50"/>
      <c r="I138" s="50"/>
      <c r="J138" s="50">
        <v>1</v>
      </c>
      <c r="K138" s="32"/>
      <c r="L138" s="32"/>
    </row>
    <row r="139" spans="1:12" ht="23.25" customHeight="1">
      <c r="A139" s="4"/>
      <c r="B139" s="28" t="s">
        <v>95</v>
      </c>
      <c r="C139" s="28" t="s">
        <v>36</v>
      </c>
      <c r="D139" s="32">
        <v>1999</v>
      </c>
      <c r="E139" s="32" t="s">
        <v>9</v>
      </c>
      <c r="F139" s="50"/>
      <c r="G139" s="50">
        <v>1</v>
      </c>
      <c r="H139" s="50"/>
      <c r="I139" s="50"/>
      <c r="J139" s="50"/>
      <c r="K139" s="32"/>
      <c r="L139" s="32"/>
    </row>
    <row r="140" spans="1:12" ht="23.25" customHeight="1">
      <c r="A140" s="4"/>
      <c r="B140" s="28" t="s">
        <v>240</v>
      </c>
      <c r="C140" s="65" t="s">
        <v>36</v>
      </c>
      <c r="D140" s="32">
        <v>1988</v>
      </c>
      <c r="E140" s="32" t="s">
        <v>9</v>
      </c>
      <c r="F140" s="50"/>
      <c r="G140" s="50"/>
      <c r="H140" s="50"/>
      <c r="I140" s="50"/>
      <c r="J140" s="50">
        <v>1</v>
      </c>
      <c r="K140" s="32"/>
      <c r="L140" s="32"/>
    </row>
    <row r="141" spans="1:12" ht="23.25" customHeight="1">
      <c r="A141" s="4"/>
      <c r="B141" s="28" t="s">
        <v>236</v>
      </c>
      <c r="C141" s="65" t="s">
        <v>36</v>
      </c>
      <c r="D141" s="32">
        <v>2001</v>
      </c>
      <c r="E141" s="32" t="s">
        <v>9</v>
      </c>
      <c r="F141" s="50"/>
      <c r="G141" s="50"/>
      <c r="H141" s="50"/>
      <c r="I141" s="50"/>
      <c r="J141" s="50">
        <v>1</v>
      </c>
      <c r="K141" s="32"/>
      <c r="L141" s="32"/>
    </row>
    <row r="142" spans="1:12" ht="23.25" customHeight="1">
      <c r="A142" s="4"/>
      <c r="B142" s="28" t="s">
        <v>149</v>
      </c>
      <c r="C142" s="65" t="s">
        <v>56</v>
      </c>
      <c r="D142" s="32">
        <v>1999</v>
      </c>
      <c r="E142" s="32" t="s">
        <v>9</v>
      </c>
      <c r="F142" s="50"/>
      <c r="G142" s="50">
        <v>1</v>
      </c>
      <c r="H142" s="50"/>
      <c r="I142" s="50"/>
      <c r="J142" s="50"/>
      <c r="K142" s="32"/>
      <c r="L142" s="32"/>
    </row>
    <row r="143" spans="1:12" ht="23.25" customHeight="1">
      <c r="A143" s="4"/>
      <c r="B143" s="28" t="s">
        <v>54</v>
      </c>
      <c r="C143" s="65" t="s">
        <v>56</v>
      </c>
      <c r="D143" s="32">
        <v>1998</v>
      </c>
      <c r="E143" s="32" t="s">
        <v>9</v>
      </c>
      <c r="F143" s="50"/>
      <c r="G143" s="50">
        <v>1</v>
      </c>
      <c r="H143" s="50"/>
      <c r="I143" s="50"/>
      <c r="J143" s="50"/>
      <c r="K143" s="32"/>
      <c r="L143" s="32"/>
    </row>
    <row r="144" spans="1:12" ht="23.25" customHeight="1">
      <c r="A144" s="4" t="s">
        <v>224</v>
      </c>
      <c r="B144" s="28" t="s">
        <v>248</v>
      </c>
      <c r="C144" s="65" t="s">
        <v>56</v>
      </c>
      <c r="D144" s="32">
        <v>2004</v>
      </c>
      <c r="E144" s="32" t="s">
        <v>9</v>
      </c>
      <c r="F144" s="50"/>
      <c r="G144" s="50"/>
      <c r="H144" s="50"/>
      <c r="I144" s="50"/>
      <c r="J144" s="50">
        <v>1</v>
      </c>
      <c r="K144" s="32"/>
      <c r="L144" s="32"/>
    </row>
    <row r="145" spans="1:12" ht="23.25" customHeight="1">
      <c r="A145" s="4"/>
      <c r="B145" s="28" t="s">
        <v>197</v>
      </c>
      <c r="C145" s="65" t="s">
        <v>56</v>
      </c>
      <c r="D145" s="32">
        <v>2000</v>
      </c>
      <c r="E145" s="32" t="s">
        <v>8</v>
      </c>
      <c r="F145" s="50"/>
      <c r="G145" s="50"/>
      <c r="H145" s="50">
        <v>1</v>
      </c>
      <c r="I145" s="50"/>
      <c r="J145" s="50"/>
      <c r="K145" s="32"/>
      <c r="L145" s="32"/>
    </row>
    <row r="146" spans="1:12" ht="23.25" customHeight="1">
      <c r="A146" s="4"/>
      <c r="B146" s="28" t="s">
        <v>196</v>
      </c>
      <c r="C146" s="65" t="s">
        <v>56</v>
      </c>
      <c r="D146" s="32">
        <v>1996</v>
      </c>
      <c r="E146" s="32" t="s">
        <v>9</v>
      </c>
      <c r="F146" s="50"/>
      <c r="G146" s="50"/>
      <c r="H146" s="50"/>
      <c r="I146" s="50">
        <v>1</v>
      </c>
      <c r="J146" s="50">
        <v>1</v>
      </c>
      <c r="K146" s="32"/>
      <c r="L146" s="32"/>
    </row>
    <row r="147" spans="1:12" ht="23.25" customHeight="1">
      <c r="A147" s="4" t="s">
        <v>224</v>
      </c>
      <c r="B147" s="28" t="s">
        <v>250</v>
      </c>
      <c r="C147" s="65" t="s">
        <v>56</v>
      </c>
      <c r="D147" s="32">
        <v>2003</v>
      </c>
      <c r="E147" s="32" t="s">
        <v>9</v>
      </c>
      <c r="F147" s="50"/>
      <c r="G147" s="50"/>
      <c r="H147" s="50"/>
      <c r="I147" s="50"/>
      <c r="J147" s="50">
        <v>1</v>
      </c>
      <c r="K147" s="32"/>
      <c r="L147" s="32"/>
    </row>
    <row r="148" spans="1:12" ht="23.25" customHeight="1">
      <c r="A148" s="4"/>
      <c r="B148" s="28" t="s">
        <v>102</v>
      </c>
      <c r="C148" s="65" t="s">
        <v>56</v>
      </c>
      <c r="D148" s="32">
        <v>1999</v>
      </c>
      <c r="E148" s="32" t="s">
        <v>8</v>
      </c>
      <c r="F148" s="50"/>
      <c r="G148" s="50"/>
      <c r="H148" s="50"/>
      <c r="I148" s="50">
        <v>1</v>
      </c>
      <c r="J148" s="50"/>
      <c r="K148" s="32">
        <v>1</v>
      </c>
      <c r="L148" s="32">
        <v>1</v>
      </c>
    </row>
    <row r="149" spans="1:12" ht="23.25" customHeight="1">
      <c r="A149" s="4"/>
      <c r="B149" s="28" t="s">
        <v>246</v>
      </c>
      <c r="C149" s="65" t="s">
        <v>56</v>
      </c>
      <c r="D149" s="32">
        <v>1999</v>
      </c>
      <c r="E149" s="32" t="s">
        <v>8</v>
      </c>
      <c r="F149" s="50"/>
      <c r="G149" s="50"/>
      <c r="H149" s="50">
        <v>1</v>
      </c>
      <c r="I149" s="50"/>
      <c r="J149" s="50"/>
      <c r="K149" s="32"/>
      <c r="L149" s="32"/>
    </row>
    <row r="150" spans="1:12" ht="23.25" customHeight="1">
      <c r="A150" s="4"/>
      <c r="B150" s="28" t="s">
        <v>55</v>
      </c>
      <c r="C150" s="65" t="s">
        <v>56</v>
      </c>
      <c r="D150" s="32">
        <v>1995</v>
      </c>
      <c r="E150" s="32" t="s">
        <v>8</v>
      </c>
      <c r="F150" s="50"/>
      <c r="G150" s="50"/>
      <c r="H150" s="50"/>
      <c r="I150" s="50"/>
      <c r="J150" s="50"/>
      <c r="K150" s="32">
        <v>1</v>
      </c>
      <c r="L150" s="32">
        <v>1</v>
      </c>
    </row>
    <row r="151" spans="1:12" ht="23.25" customHeight="1">
      <c r="A151" s="4"/>
      <c r="B151" s="28" t="s">
        <v>195</v>
      </c>
      <c r="C151" s="65" t="s">
        <v>56</v>
      </c>
      <c r="D151" s="32">
        <v>2001</v>
      </c>
      <c r="E151" s="32" t="s">
        <v>8</v>
      </c>
      <c r="F151" s="50"/>
      <c r="G151" s="50"/>
      <c r="H151" s="50"/>
      <c r="I151" s="50">
        <v>1</v>
      </c>
      <c r="J151" s="50"/>
      <c r="K151" s="32">
        <v>1</v>
      </c>
      <c r="L151" s="32">
        <v>1</v>
      </c>
    </row>
    <row r="152" spans="1:12" ht="23.25" customHeight="1">
      <c r="A152" s="4"/>
      <c r="B152" s="28" t="s">
        <v>101</v>
      </c>
      <c r="C152" s="65" t="s">
        <v>56</v>
      </c>
      <c r="D152" s="32">
        <v>1999</v>
      </c>
      <c r="E152" s="32" t="s">
        <v>8</v>
      </c>
      <c r="F152" s="50"/>
      <c r="G152" s="50"/>
      <c r="H152" s="50"/>
      <c r="I152" s="50"/>
      <c r="J152" s="50"/>
      <c r="K152" s="32"/>
      <c r="L152" s="32"/>
    </row>
    <row r="153" spans="1:12" ht="23.25" customHeight="1">
      <c r="A153" s="4" t="s">
        <v>224</v>
      </c>
      <c r="B153" s="28" t="s">
        <v>247</v>
      </c>
      <c r="C153" s="65" t="s">
        <v>56</v>
      </c>
      <c r="D153" s="32">
        <v>2003</v>
      </c>
      <c r="E153" s="32" t="s">
        <v>8</v>
      </c>
      <c r="F153" s="50"/>
      <c r="G153" s="50"/>
      <c r="H153" s="50"/>
      <c r="I153" s="50">
        <v>1</v>
      </c>
      <c r="J153" s="50"/>
      <c r="K153" s="32">
        <v>1</v>
      </c>
      <c r="L153" s="32">
        <v>1</v>
      </c>
    </row>
    <row r="154" spans="1:12" ht="23.25" customHeight="1">
      <c r="A154" s="4"/>
      <c r="B154" s="28" t="s">
        <v>150</v>
      </c>
      <c r="C154" s="65" t="s">
        <v>56</v>
      </c>
      <c r="D154" s="32">
        <v>1997</v>
      </c>
      <c r="E154" s="32" t="s">
        <v>8</v>
      </c>
      <c r="F154" s="50"/>
      <c r="G154" s="50"/>
      <c r="H154" s="50"/>
      <c r="I154" s="50"/>
      <c r="J154" s="50"/>
      <c r="K154" s="32"/>
      <c r="L154" s="32"/>
    </row>
    <row r="155" spans="1:12" ht="23.25" customHeight="1">
      <c r="A155" s="4"/>
      <c r="B155" s="28" t="s">
        <v>103</v>
      </c>
      <c r="C155" s="65" t="s">
        <v>56</v>
      </c>
      <c r="D155" s="32">
        <v>2000</v>
      </c>
      <c r="E155" s="32" t="s">
        <v>8</v>
      </c>
      <c r="F155" s="50"/>
      <c r="G155" s="50"/>
      <c r="H155" s="50"/>
      <c r="I155" s="50">
        <v>1</v>
      </c>
      <c r="J155" s="50"/>
      <c r="K155" s="32">
        <v>1</v>
      </c>
      <c r="L155" s="32">
        <v>1</v>
      </c>
    </row>
    <row r="156" spans="1:12" ht="23.25" customHeight="1">
      <c r="A156" s="4"/>
      <c r="B156" s="28" t="s">
        <v>249</v>
      </c>
      <c r="C156" s="65" t="s">
        <v>56</v>
      </c>
      <c r="D156" s="32">
        <v>2002</v>
      </c>
      <c r="E156" s="32" t="s">
        <v>9</v>
      </c>
      <c r="F156" s="50"/>
      <c r="G156" s="50"/>
      <c r="H156" s="50"/>
      <c r="I156" s="50">
        <v>1</v>
      </c>
      <c r="J156" s="50">
        <v>1</v>
      </c>
      <c r="K156" s="32"/>
      <c r="L156" s="32"/>
    </row>
    <row r="157" spans="1:12" ht="23.25" customHeight="1">
      <c r="A157" s="4"/>
      <c r="B157" s="28" t="s">
        <v>324</v>
      </c>
      <c r="C157" s="65" t="s">
        <v>323</v>
      </c>
      <c r="D157" s="32">
        <v>1976</v>
      </c>
      <c r="E157" s="32" t="s">
        <v>9</v>
      </c>
      <c r="F157" s="50"/>
      <c r="G157" s="50"/>
      <c r="H157" s="50"/>
      <c r="I157" s="50">
        <v>1</v>
      </c>
      <c r="J157" s="50">
        <v>1</v>
      </c>
      <c r="K157" s="32"/>
      <c r="L157" s="32"/>
    </row>
    <row r="158" spans="1:12" ht="23.25" customHeight="1">
      <c r="A158" s="4"/>
      <c r="B158" s="28" t="s">
        <v>322</v>
      </c>
      <c r="C158" s="65" t="s">
        <v>323</v>
      </c>
      <c r="D158" s="32">
        <v>1954</v>
      </c>
      <c r="E158" s="32" t="s">
        <v>8</v>
      </c>
      <c r="F158" s="50"/>
      <c r="G158" s="50"/>
      <c r="H158" s="50"/>
      <c r="I158" s="50"/>
      <c r="J158" s="50"/>
      <c r="K158" s="32">
        <v>1</v>
      </c>
      <c r="L158" s="32">
        <v>1</v>
      </c>
    </row>
    <row r="159" spans="1:13" ht="23.25" customHeight="1">
      <c r="A159" s="4"/>
      <c r="B159" s="28" t="s">
        <v>313</v>
      </c>
      <c r="C159" s="65" t="s">
        <v>312</v>
      </c>
      <c r="D159" s="32">
        <v>2000</v>
      </c>
      <c r="E159" s="32" t="s">
        <v>9</v>
      </c>
      <c r="F159" s="50"/>
      <c r="G159" s="50"/>
      <c r="H159" s="50"/>
      <c r="I159" s="50"/>
      <c r="J159" s="50">
        <v>1</v>
      </c>
      <c r="K159" s="32"/>
      <c r="L159" s="32"/>
      <c r="M159" t="s">
        <v>315</v>
      </c>
    </row>
    <row r="160" spans="1:13" ht="23.25" customHeight="1">
      <c r="A160" s="4" t="s">
        <v>224</v>
      </c>
      <c r="B160" s="28" t="s">
        <v>314</v>
      </c>
      <c r="C160" s="65" t="s">
        <v>312</v>
      </c>
      <c r="D160" s="32">
        <v>2003</v>
      </c>
      <c r="E160" s="32" t="s">
        <v>8</v>
      </c>
      <c r="F160" s="50"/>
      <c r="G160" s="50"/>
      <c r="H160" s="50">
        <v>1</v>
      </c>
      <c r="I160" s="50"/>
      <c r="J160" s="50"/>
      <c r="K160" s="32"/>
      <c r="L160" s="32"/>
      <c r="M160" t="s">
        <v>315</v>
      </c>
    </row>
    <row r="161" spans="1:12" ht="23.25" customHeight="1">
      <c r="A161" s="4"/>
      <c r="B161" s="28" t="s">
        <v>254</v>
      </c>
      <c r="C161" s="65" t="s">
        <v>32</v>
      </c>
      <c r="D161" s="32">
        <v>1947</v>
      </c>
      <c r="E161" s="32" t="s">
        <v>8</v>
      </c>
      <c r="F161" s="50"/>
      <c r="G161" s="50"/>
      <c r="H161" s="50">
        <v>1</v>
      </c>
      <c r="I161" s="50"/>
      <c r="J161" s="50"/>
      <c r="K161" s="32"/>
      <c r="L161" s="50"/>
    </row>
    <row r="162" spans="1:12" ht="23.25" customHeight="1">
      <c r="A162" s="4"/>
      <c r="B162" s="28" t="s">
        <v>256</v>
      </c>
      <c r="C162" s="65" t="s">
        <v>32</v>
      </c>
      <c r="D162" s="32">
        <v>1986</v>
      </c>
      <c r="E162" s="32" t="s">
        <v>8</v>
      </c>
      <c r="F162" s="50">
        <v>1</v>
      </c>
      <c r="G162" s="50"/>
      <c r="H162" s="50">
        <v>1</v>
      </c>
      <c r="I162" s="50"/>
      <c r="J162" s="50"/>
      <c r="K162" s="32"/>
      <c r="L162" s="50"/>
    </row>
    <row r="163" spans="1:13" ht="23.25" customHeight="1">
      <c r="A163" s="4"/>
      <c r="B163" s="28" t="s">
        <v>307</v>
      </c>
      <c r="C163" s="65" t="s">
        <v>32</v>
      </c>
      <c r="D163" s="32">
        <v>1997</v>
      </c>
      <c r="E163" s="32" t="s">
        <v>8</v>
      </c>
      <c r="F163" s="50">
        <v>1</v>
      </c>
      <c r="G163" s="50"/>
      <c r="H163" s="50">
        <v>1</v>
      </c>
      <c r="I163" s="50"/>
      <c r="J163" s="50"/>
      <c r="K163" s="32"/>
      <c r="L163" s="50"/>
      <c r="M163" t="s">
        <v>306</v>
      </c>
    </row>
    <row r="164" spans="1:12" ht="23.25" customHeight="1">
      <c r="A164" s="4"/>
      <c r="B164" s="28" t="s">
        <v>201</v>
      </c>
      <c r="C164" s="65" t="s">
        <v>32</v>
      </c>
      <c r="D164" s="32">
        <v>1946</v>
      </c>
      <c r="E164" s="32" t="s">
        <v>9</v>
      </c>
      <c r="F164" s="50"/>
      <c r="G164" s="50"/>
      <c r="H164" s="50"/>
      <c r="I164" s="50">
        <v>1</v>
      </c>
      <c r="J164" s="50">
        <v>1</v>
      </c>
      <c r="K164" s="32"/>
      <c r="L164" s="50"/>
    </row>
    <row r="165" spans="1:12" ht="23.25" customHeight="1">
      <c r="A165" s="4"/>
      <c r="B165" s="28" t="s">
        <v>255</v>
      </c>
      <c r="C165" s="65" t="s">
        <v>32</v>
      </c>
      <c r="D165" s="32">
        <v>1943</v>
      </c>
      <c r="E165" s="32" t="s">
        <v>9</v>
      </c>
      <c r="F165" s="50"/>
      <c r="G165" s="50">
        <v>1</v>
      </c>
      <c r="H165" s="50"/>
      <c r="I165" s="50"/>
      <c r="J165" s="50"/>
      <c r="K165" s="32"/>
      <c r="L165" s="50"/>
    </row>
    <row r="166" spans="1:12" ht="23.25" customHeight="1">
      <c r="A166" s="4"/>
      <c r="B166" s="28" t="s">
        <v>257</v>
      </c>
      <c r="C166" s="65" t="s">
        <v>32</v>
      </c>
      <c r="D166" s="32">
        <v>1982</v>
      </c>
      <c r="E166" s="32" t="s">
        <v>9</v>
      </c>
      <c r="F166" s="50"/>
      <c r="G166" s="50"/>
      <c r="H166" s="50"/>
      <c r="I166" s="50">
        <v>1</v>
      </c>
      <c r="J166" s="50">
        <v>1</v>
      </c>
      <c r="K166" s="32"/>
      <c r="L166" s="50"/>
    </row>
    <row r="167" spans="1:13" ht="23.25" customHeight="1">
      <c r="A167" s="4"/>
      <c r="B167" s="28" t="s">
        <v>309</v>
      </c>
      <c r="C167" s="65" t="s">
        <v>32</v>
      </c>
      <c r="D167" s="32">
        <v>2002</v>
      </c>
      <c r="E167" s="32" t="s">
        <v>9</v>
      </c>
      <c r="F167" s="50"/>
      <c r="G167" s="50">
        <v>1</v>
      </c>
      <c r="H167" s="50"/>
      <c r="I167" s="50"/>
      <c r="J167" s="50"/>
      <c r="K167" s="32"/>
      <c r="L167" s="50"/>
      <c r="M167" t="s">
        <v>306</v>
      </c>
    </row>
    <row r="168" spans="1:12" ht="23.25" customHeight="1">
      <c r="A168" s="4"/>
      <c r="B168" s="28" t="s">
        <v>199</v>
      </c>
      <c r="C168" s="65" t="s">
        <v>32</v>
      </c>
      <c r="D168" s="32">
        <v>2002</v>
      </c>
      <c r="E168" s="32" t="s">
        <v>8</v>
      </c>
      <c r="F168" s="50">
        <v>1</v>
      </c>
      <c r="G168" s="50"/>
      <c r="H168" s="50">
        <v>1</v>
      </c>
      <c r="I168" s="50"/>
      <c r="J168" s="50"/>
      <c r="K168" s="32"/>
      <c r="L168" s="50"/>
    </row>
    <row r="169" spans="1:12" ht="23.25" customHeight="1">
      <c r="A169" s="4"/>
      <c r="B169" s="28" t="s">
        <v>200</v>
      </c>
      <c r="C169" s="65" t="s">
        <v>32</v>
      </c>
      <c r="D169" s="32">
        <v>2000</v>
      </c>
      <c r="E169" s="32" t="s">
        <v>8</v>
      </c>
      <c r="F169" s="50"/>
      <c r="G169" s="50"/>
      <c r="H169" s="50"/>
      <c r="I169" s="50">
        <v>1</v>
      </c>
      <c r="J169" s="50"/>
      <c r="K169" s="32">
        <v>1</v>
      </c>
      <c r="L169" s="50">
        <v>1</v>
      </c>
    </row>
    <row r="170" spans="1:13" ht="23.25" customHeight="1">
      <c r="A170" s="4"/>
      <c r="B170" s="28" t="s">
        <v>311</v>
      </c>
      <c r="C170" s="65" t="s">
        <v>32</v>
      </c>
      <c r="D170" s="32">
        <v>1996</v>
      </c>
      <c r="E170" s="32" t="s">
        <v>9</v>
      </c>
      <c r="F170" s="50">
        <v>1</v>
      </c>
      <c r="G170" s="50">
        <v>1</v>
      </c>
      <c r="H170" s="50"/>
      <c r="I170" s="50"/>
      <c r="J170" s="50"/>
      <c r="K170" s="32"/>
      <c r="L170" s="50"/>
      <c r="M170" t="s">
        <v>306</v>
      </c>
    </row>
    <row r="171" spans="1:12" ht="23.25" customHeight="1">
      <c r="A171" s="4"/>
      <c r="B171" s="28" t="s">
        <v>293</v>
      </c>
      <c r="C171" s="65" t="s">
        <v>32</v>
      </c>
      <c r="D171" s="32">
        <v>1965</v>
      </c>
      <c r="E171" s="32" t="s">
        <v>8</v>
      </c>
      <c r="F171" s="50"/>
      <c r="G171" s="50"/>
      <c r="H171" s="50"/>
      <c r="I171" s="50"/>
      <c r="J171" s="50"/>
      <c r="K171" s="32">
        <v>1</v>
      </c>
      <c r="L171" s="50">
        <v>1</v>
      </c>
    </row>
    <row r="172" spans="1:12" ht="23.25" customHeight="1">
      <c r="A172" s="4"/>
      <c r="B172" s="28" t="s">
        <v>198</v>
      </c>
      <c r="C172" s="65" t="s">
        <v>32</v>
      </c>
      <c r="D172" s="32">
        <v>1974</v>
      </c>
      <c r="E172" s="32" t="s">
        <v>8</v>
      </c>
      <c r="F172" s="50">
        <v>1</v>
      </c>
      <c r="G172" s="50"/>
      <c r="H172" s="50">
        <v>1</v>
      </c>
      <c r="I172" s="50"/>
      <c r="J172" s="50"/>
      <c r="K172" s="32"/>
      <c r="L172" s="50"/>
    </row>
    <row r="173" spans="1:12" ht="23.25" customHeight="1">
      <c r="A173" s="4"/>
      <c r="B173" s="28" t="s">
        <v>258</v>
      </c>
      <c r="C173" s="65" t="s">
        <v>32</v>
      </c>
      <c r="D173" s="32">
        <v>1994</v>
      </c>
      <c r="E173" s="32" t="s">
        <v>9</v>
      </c>
      <c r="F173" s="50">
        <v>1</v>
      </c>
      <c r="G173" s="50">
        <v>1</v>
      </c>
      <c r="H173" s="50"/>
      <c r="I173" s="50"/>
      <c r="J173" s="50"/>
      <c r="K173" s="32"/>
      <c r="L173" s="50"/>
    </row>
    <row r="174" spans="1:13" ht="23.25" customHeight="1">
      <c r="A174" s="4"/>
      <c r="B174" s="28" t="s">
        <v>308</v>
      </c>
      <c r="C174" s="65" t="s">
        <v>32</v>
      </c>
      <c r="D174" s="32">
        <v>2002</v>
      </c>
      <c r="E174" s="32" t="s">
        <v>8</v>
      </c>
      <c r="F174" s="50"/>
      <c r="G174" s="50"/>
      <c r="H174" s="50">
        <v>1</v>
      </c>
      <c r="I174" s="50"/>
      <c r="J174" s="50"/>
      <c r="K174" s="32"/>
      <c r="L174" s="50"/>
      <c r="M174" t="s">
        <v>306</v>
      </c>
    </row>
    <row r="175" spans="1:13" ht="23.25" customHeight="1">
      <c r="A175" s="4"/>
      <c r="B175" s="28" t="s">
        <v>202</v>
      </c>
      <c r="C175" s="65" t="s">
        <v>32</v>
      </c>
      <c r="D175" s="32">
        <v>1989</v>
      </c>
      <c r="E175" s="32" t="s">
        <v>8</v>
      </c>
      <c r="F175" s="50">
        <v>1</v>
      </c>
      <c r="G175" s="50"/>
      <c r="H175" s="50">
        <v>1</v>
      </c>
      <c r="I175" s="50"/>
      <c r="J175" s="50"/>
      <c r="K175" s="32"/>
      <c r="L175" s="50"/>
      <c r="M175" t="s">
        <v>306</v>
      </c>
    </row>
    <row r="176" spans="1:13" ht="23.25" customHeight="1">
      <c r="A176" s="4"/>
      <c r="B176" s="28" t="s">
        <v>310</v>
      </c>
      <c r="C176" s="65" t="s">
        <v>32</v>
      </c>
      <c r="D176" s="32">
        <v>1989</v>
      </c>
      <c r="E176" s="32" t="s">
        <v>9</v>
      </c>
      <c r="F176" s="50"/>
      <c r="G176" s="50">
        <v>1</v>
      </c>
      <c r="H176" s="50"/>
      <c r="I176" s="50"/>
      <c r="J176" s="50"/>
      <c r="K176" s="32"/>
      <c r="L176" s="50"/>
      <c r="M176" t="s">
        <v>306</v>
      </c>
    </row>
    <row r="177" spans="1:12" ht="23.25" customHeight="1">
      <c r="A177" s="4"/>
      <c r="B177" s="28" t="s">
        <v>145</v>
      </c>
      <c r="C177" s="65" t="s">
        <v>32</v>
      </c>
      <c r="D177" s="32">
        <v>1991</v>
      </c>
      <c r="E177" s="32" t="s">
        <v>8</v>
      </c>
      <c r="F177" s="50"/>
      <c r="G177" s="50"/>
      <c r="H177" s="50">
        <v>1</v>
      </c>
      <c r="I177" s="50"/>
      <c r="J177" s="50"/>
      <c r="K177" s="32"/>
      <c r="L177" s="50"/>
    </row>
    <row r="178" spans="1:12" ht="23.25" customHeight="1">
      <c r="A178" s="4"/>
      <c r="B178" s="28" t="s">
        <v>264</v>
      </c>
      <c r="C178" s="65" t="s">
        <v>259</v>
      </c>
      <c r="D178" s="32">
        <v>2002</v>
      </c>
      <c r="E178" s="32" t="s">
        <v>9</v>
      </c>
      <c r="F178" s="50">
        <v>1</v>
      </c>
      <c r="G178" s="50">
        <v>1</v>
      </c>
      <c r="H178" s="50"/>
      <c r="I178" s="50"/>
      <c r="J178" s="50"/>
      <c r="K178" s="32"/>
      <c r="L178" s="50"/>
    </row>
    <row r="179" spans="1:12" ht="23.25" customHeight="1">
      <c r="A179" s="4"/>
      <c r="B179" s="28" t="s">
        <v>260</v>
      </c>
      <c r="C179" s="65" t="s">
        <v>259</v>
      </c>
      <c r="D179" s="32">
        <v>1999</v>
      </c>
      <c r="E179" s="32" t="s">
        <v>8</v>
      </c>
      <c r="F179" s="50">
        <v>1</v>
      </c>
      <c r="G179" s="50"/>
      <c r="H179" s="50">
        <v>1</v>
      </c>
      <c r="I179" s="50"/>
      <c r="J179" s="50"/>
      <c r="K179" s="32"/>
      <c r="L179" s="50"/>
    </row>
    <row r="180" spans="1:12" ht="23.25" customHeight="1">
      <c r="A180" s="4"/>
      <c r="B180" s="28" t="s">
        <v>262</v>
      </c>
      <c r="C180" s="65" t="s">
        <v>259</v>
      </c>
      <c r="D180" s="32">
        <v>1999</v>
      </c>
      <c r="E180" s="32" t="s">
        <v>8</v>
      </c>
      <c r="F180" s="50">
        <v>1</v>
      </c>
      <c r="G180" s="50"/>
      <c r="H180" s="50">
        <v>1</v>
      </c>
      <c r="I180" s="50"/>
      <c r="J180" s="50"/>
      <c r="K180" s="32"/>
      <c r="L180" s="50"/>
    </row>
    <row r="181" spans="1:12" ht="23.25" customHeight="1">
      <c r="A181" s="4"/>
      <c r="B181" s="28" t="s">
        <v>266</v>
      </c>
      <c r="C181" s="65" t="s">
        <v>259</v>
      </c>
      <c r="D181" s="32">
        <v>2001</v>
      </c>
      <c r="E181" s="32" t="s">
        <v>9</v>
      </c>
      <c r="F181" s="50">
        <v>1</v>
      </c>
      <c r="G181" s="50">
        <v>1</v>
      </c>
      <c r="H181" s="50"/>
      <c r="I181" s="50"/>
      <c r="J181" s="50"/>
      <c r="K181" s="32"/>
      <c r="L181" s="50"/>
    </row>
    <row r="182" spans="1:12" ht="23.25" customHeight="1">
      <c r="A182" s="4"/>
      <c r="B182" s="28" t="s">
        <v>265</v>
      </c>
      <c r="C182" s="65" t="s">
        <v>259</v>
      </c>
      <c r="D182" s="32">
        <v>2001</v>
      </c>
      <c r="E182" s="32" t="s">
        <v>9</v>
      </c>
      <c r="F182" s="50">
        <v>1</v>
      </c>
      <c r="G182" s="50">
        <v>1</v>
      </c>
      <c r="H182" s="50"/>
      <c r="I182" s="50"/>
      <c r="J182" s="50"/>
      <c r="K182" s="32"/>
      <c r="L182" s="50"/>
    </row>
    <row r="183" spans="1:12" ht="23.25" customHeight="1">
      <c r="A183" s="4"/>
      <c r="B183" s="28" t="s">
        <v>263</v>
      </c>
      <c r="C183" s="65" t="s">
        <v>259</v>
      </c>
      <c r="D183" s="32">
        <v>1999</v>
      </c>
      <c r="E183" s="32" t="s">
        <v>9</v>
      </c>
      <c r="F183" s="50">
        <v>1</v>
      </c>
      <c r="G183" s="50">
        <v>1</v>
      </c>
      <c r="H183" s="50"/>
      <c r="I183" s="50"/>
      <c r="J183" s="50"/>
      <c r="K183" s="32"/>
      <c r="L183" s="50"/>
    </row>
    <row r="184" spans="1:12" ht="23.25" customHeight="1">
      <c r="A184" s="4"/>
      <c r="B184" s="28" t="s">
        <v>261</v>
      </c>
      <c r="C184" s="65" t="s">
        <v>259</v>
      </c>
      <c r="D184" s="32">
        <v>1999</v>
      </c>
      <c r="E184" s="32" t="s">
        <v>8</v>
      </c>
      <c r="F184" s="50">
        <v>1</v>
      </c>
      <c r="G184" s="50"/>
      <c r="H184" s="50">
        <v>1</v>
      </c>
      <c r="I184" s="50"/>
      <c r="J184" s="50"/>
      <c r="K184" s="32"/>
      <c r="L184" s="50"/>
    </row>
    <row r="185" spans="1:12" ht="23.25" customHeight="1">
      <c r="A185" s="4"/>
      <c r="B185" s="28" t="s">
        <v>267</v>
      </c>
      <c r="C185" s="65" t="s">
        <v>259</v>
      </c>
      <c r="D185" s="32">
        <v>2001</v>
      </c>
      <c r="E185" s="32" t="s">
        <v>9</v>
      </c>
      <c r="F185" s="50">
        <v>1</v>
      </c>
      <c r="G185" s="50">
        <v>1</v>
      </c>
      <c r="H185" s="50"/>
      <c r="I185" s="50"/>
      <c r="J185" s="50"/>
      <c r="K185" s="32"/>
      <c r="L185" s="50"/>
    </row>
    <row r="186" spans="1:12" ht="23.25" customHeight="1">
      <c r="A186" s="27"/>
      <c r="B186" s="28" t="s">
        <v>380</v>
      </c>
      <c r="C186" s="65" t="s">
        <v>68</v>
      </c>
      <c r="D186" s="32">
        <v>1942</v>
      </c>
      <c r="E186" s="32" t="s">
        <v>8</v>
      </c>
      <c r="F186" s="50"/>
      <c r="G186" s="50"/>
      <c r="H186" s="50"/>
      <c r="I186" s="50"/>
      <c r="J186" s="50"/>
      <c r="K186" s="32">
        <v>1</v>
      </c>
      <c r="L186" s="32"/>
    </row>
    <row r="187" spans="1:12" ht="23.25" customHeight="1">
      <c r="A187" s="27"/>
      <c r="B187" s="28" t="s">
        <v>379</v>
      </c>
      <c r="C187" s="65" t="s">
        <v>68</v>
      </c>
      <c r="D187" s="32">
        <v>1991</v>
      </c>
      <c r="E187" s="32" t="s">
        <v>8</v>
      </c>
      <c r="F187" s="50"/>
      <c r="G187" s="50"/>
      <c r="H187" s="50"/>
      <c r="I187" s="50"/>
      <c r="J187" s="50"/>
      <c r="K187" s="32">
        <v>1</v>
      </c>
      <c r="L187" s="32">
        <v>1</v>
      </c>
    </row>
    <row r="188" spans="1:12" ht="23.25" customHeight="1">
      <c r="A188" s="27"/>
      <c r="B188" s="28" t="s">
        <v>373</v>
      </c>
      <c r="C188" s="65" t="s">
        <v>68</v>
      </c>
      <c r="D188" s="32">
        <v>2000</v>
      </c>
      <c r="E188" s="32" t="s">
        <v>9</v>
      </c>
      <c r="F188" s="50"/>
      <c r="G188" s="50"/>
      <c r="H188" s="50"/>
      <c r="I188" s="50">
        <v>1</v>
      </c>
      <c r="J188" s="50">
        <v>1</v>
      </c>
      <c r="K188" s="32"/>
      <c r="L188" s="50"/>
    </row>
    <row r="189" spans="1:12" ht="23.25" customHeight="1">
      <c r="A189" s="27"/>
      <c r="B189" s="28" t="s">
        <v>374</v>
      </c>
      <c r="C189" s="65" t="s">
        <v>68</v>
      </c>
      <c r="D189" s="32">
        <v>2001</v>
      </c>
      <c r="E189" s="32" t="s">
        <v>9</v>
      </c>
      <c r="F189" s="50"/>
      <c r="G189" s="50"/>
      <c r="H189" s="50"/>
      <c r="I189" s="50">
        <v>1</v>
      </c>
      <c r="J189" s="50">
        <v>1</v>
      </c>
      <c r="K189" s="32"/>
      <c r="L189" s="50"/>
    </row>
    <row r="190" spans="1:12" ht="23.25" customHeight="1">
      <c r="A190" s="27"/>
      <c r="B190" s="28" t="s">
        <v>381</v>
      </c>
      <c r="C190" s="65" t="s">
        <v>68</v>
      </c>
      <c r="D190" s="32">
        <v>1997</v>
      </c>
      <c r="E190" s="32" t="s">
        <v>9</v>
      </c>
      <c r="F190" s="50"/>
      <c r="G190" s="50">
        <v>1</v>
      </c>
      <c r="H190" s="50"/>
      <c r="I190" s="50"/>
      <c r="J190" s="50"/>
      <c r="K190" s="32"/>
      <c r="L190" s="32"/>
    </row>
    <row r="191" spans="1:12" ht="23.25" customHeight="1">
      <c r="A191" s="27"/>
      <c r="B191" s="28" t="s">
        <v>144</v>
      </c>
      <c r="C191" s="65" t="s">
        <v>68</v>
      </c>
      <c r="D191" s="32">
        <v>1999</v>
      </c>
      <c r="E191" s="32" t="s">
        <v>9</v>
      </c>
      <c r="F191" s="50"/>
      <c r="G191" s="50"/>
      <c r="H191" s="50"/>
      <c r="I191" s="50">
        <v>1</v>
      </c>
      <c r="J191" s="50">
        <v>1</v>
      </c>
      <c r="K191" s="32"/>
      <c r="L191" s="32"/>
    </row>
    <row r="192" spans="1:12" ht="23.25" customHeight="1">
      <c r="A192" s="27"/>
      <c r="B192" s="28" t="s">
        <v>219</v>
      </c>
      <c r="C192" s="65" t="s">
        <v>68</v>
      </c>
      <c r="D192" s="32">
        <v>1997</v>
      </c>
      <c r="E192" s="32" t="s">
        <v>9</v>
      </c>
      <c r="F192" s="50"/>
      <c r="G192" s="50"/>
      <c r="H192" s="50"/>
      <c r="I192" s="50">
        <v>1</v>
      </c>
      <c r="J192" s="50">
        <v>1</v>
      </c>
      <c r="K192" s="32"/>
      <c r="L192" s="32"/>
    </row>
    <row r="193" spans="1:12" ht="23.25" customHeight="1">
      <c r="A193" s="27"/>
      <c r="B193" s="28" t="s">
        <v>372</v>
      </c>
      <c r="C193" s="65" t="s">
        <v>68</v>
      </c>
      <c r="D193" s="32">
        <v>1990</v>
      </c>
      <c r="E193" s="32" t="s">
        <v>9</v>
      </c>
      <c r="F193" s="50"/>
      <c r="G193" s="50"/>
      <c r="H193" s="50"/>
      <c r="I193" s="50">
        <v>1</v>
      </c>
      <c r="J193" s="50">
        <v>1</v>
      </c>
      <c r="K193" s="32"/>
      <c r="L193" s="50"/>
    </row>
    <row r="194" spans="1:12" ht="23.25" customHeight="1">
      <c r="A194" s="27"/>
      <c r="B194" s="28" t="s">
        <v>377</v>
      </c>
      <c r="C194" s="65" t="s">
        <v>68</v>
      </c>
      <c r="D194" s="32">
        <v>2000</v>
      </c>
      <c r="E194" s="32" t="s">
        <v>8</v>
      </c>
      <c r="F194" s="50"/>
      <c r="G194" s="50"/>
      <c r="H194" s="50"/>
      <c r="I194" s="50">
        <v>1</v>
      </c>
      <c r="J194" s="50"/>
      <c r="K194" s="32">
        <v>1</v>
      </c>
      <c r="L194" s="50">
        <v>1</v>
      </c>
    </row>
    <row r="195" spans="1:12" ht="23.25" customHeight="1">
      <c r="A195" s="27"/>
      <c r="B195" s="28" t="s">
        <v>376</v>
      </c>
      <c r="C195" s="65" t="s">
        <v>68</v>
      </c>
      <c r="D195" s="32">
        <v>2002</v>
      </c>
      <c r="E195" s="32" t="s">
        <v>8</v>
      </c>
      <c r="F195" s="50"/>
      <c r="G195" s="50"/>
      <c r="H195" s="50"/>
      <c r="I195" s="50">
        <v>1</v>
      </c>
      <c r="J195" s="50"/>
      <c r="K195" s="32">
        <v>1</v>
      </c>
      <c r="L195" s="50">
        <v>1</v>
      </c>
    </row>
    <row r="196" spans="1:12" ht="23.25" customHeight="1">
      <c r="A196" s="27"/>
      <c r="B196" s="28" t="s">
        <v>375</v>
      </c>
      <c r="C196" s="65" t="s">
        <v>68</v>
      </c>
      <c r="D196" s="32">
        <v>2002</v>
      </c>
      <c r="E196" s="32" t="s">
        <v>8</v>
      </c>
      <c r="F196" s="50"/>
      <c r="G196" s="50"/>
      <c r="H196" s="50"/>
      <c r="I196" s="50">
        <v>1</v>
      </c>
      <c r="J196" s="50"/>
      <c r="K196" s="32">
        <v>1</v>
      </c>
      <c r="L196" s="50">
        <v>1</v>
      </c>
    </row>
    <row r="197" spans="1:12" ht="23.25" customHeight="1">
      <c r="A197" s="27"/>
      <c r="B197" s="28" t="s">
        <v>378</v>
      </c>
      <c r="C197" s="65" t="s">
        <v>68</v>
      </c>
      <c r="D197" s="32">
        <v>2000</v>
      </c>
      <c r="E197" s="32" t="s">
        <v>8</v>
      </c>
      <c r="F197" s="50"/>
      <c r="G197" s="50"/>
      <c r="H197" s="50">
        <v>1</v>
      </c>
      <c r="I197" s="50"/>
      <c r="J197" s="50"/>
      <c r="K197" s="32"/>
      <c r="L197" s="32"/>
    </row>
    <row r="198" spans="1:12" ht="23.25" customHeight="1">
      <c r="A198" s="27"/>
      <c r="B198" s="28" t="s">
        <v>382</v>
      </c>
      <c r="C198" s="65" t="s">
        <v>68</v>
      </c>
      <c r="D198" s="32">
        <v>2002</v>
      </c>
      <c r="E198" s="32" t="s">
        <v>8</v>
      </c>
      <c r="F198" s="50"/>
      <c r="G198" s="50"/>
      <c r="H198" s="50">
        <v>1</v>
      </c>
      <c r="I198" s="50"/>
      <c r="J198" s="50"/>
      <c r="K198" s="32"/>
      <c r="L198" s="32"/>
    </row>
    <row r="199" spans="1:12" ht="23.25" customHeight="1">
      <c r="A199" s="27"/>
      <c r="B199" s="28" t="s">
        <v>69</v>
      </c>
      <c r="C199" s="65" t="s">
        <v>68</v>
      </c>
      <c r="D199" s="32">
        <v>1966</v>
      </c>
      <c r="E199" s="32" t="s">
        <v>8</v>
      </c>
      <c r="F199" s="50">
        <v>1</v>
      </c>
      <c r="G199" s="50"/>
      <c r="H199" s="50">
        <v>1</v>
      </c>
      <c r="I199" s="50"/>
      <c r="J199" s="50"/>
      <c r="K199" s="32"/>
      <c r="L199" s="32"/>
    </row>
    <row r="200" spans="1:12" ht="18" customHeight="1">
      <c r="A200" s="5"/>
      <c r="B200" s="5"/>
      <c r="C200" s="5"/>
      <c r="D200" s="6"/>
      <c r="E200" s="6"/>
      <c r="F200" s="7"/>
      <c r="G200" s="7"/>
      <c r="H200" s="7"/>
      <c r="I200" s="7"/>
      <c r="J200" s="7"/>
      <c r="K200" s="6"/>
      <c r="L200" s="6"/>
    </row>
    <row r="201" spans="1:12" ht="18" customHeight="1">
      <c r="A201" s="5"/>
      <c r="B201" s="3" t="s">
        <v>7</v>
      </c>
      <c r="C201" s="5"/>
      <c r="D201" s="6"/>
      <c r="E201" s="6"/>
      <c r="F201" s="8">
        <f aca="true" t="shared" si="0" ref="F201:L201">SUM(F5:F200)</f>
        <v>62</v>
      </c>
      <c r="G201" s="8">
        <f t="shared" si="0"/>
        <v>33</v>
      </c>
      <c r="H201" s="8">
        <f t="shared" si="0"/>
        <v>46</v>
      </c>
      <c r="I201" s="8">
        <f t="shared" si="0"/>
        <v>56</v>
      </c>
      <c r="J201" s="8">
        <f t="shared" si="0"/>
        <v>48</v>
      </c>
      <c r="K201" s="8">
        <f t="shared" si="0"/>
        <v>49</v>
      </c>
      <c r="L201" s="8">
        <f t="shared" si="0"/>
        <v>18</v>
      </c>
    </row>
  </sheetData>
  <sheetProtection/>
  <printOptions horizontalCentered="1"/>
  <pageMargins left="0.5511811023622047" right="0.75" top="0" bottom="0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9"/>
  <sheetViews>
    <sheetView zoomScalePageLayoutView="0" workbookViewId="0" topLeftCell="A52">
      <selection activeCell="A55" sqref="A55:A62"/>
    </sheetView>
  </sheetViews>
  <sheetFormatPr defaultColWidth="9.140625" defaultRowHeight="12.75"/>
  <cols>
    <col min="1" max="1" width="26.28125" style="0" customWidth="1"/>
    <col min="2" max="2" width="11.8515625" style="0" customWidth="1"/>
    <col min="3" max="3" width="11.7109375" style="0" customWidth="1"/>
    <col min="4" max="4" width="12.57421875" style="0" customWidth="1"/>
    <col min="5" max="5" width="12.28125" style="0" customWidth="1"/>
    <col min="6" max="6" width="12.00390625" style="0" customWidth="1"/>
    <col min="7" max="7" width="11.28125" style="0" customWidth="1"/>
    <col min="8" max="8" width="7.57421875" style="0" customWidth="1"/>
    <col min="9" max="9" width="7.28125" style="0" customWidth="1"/>
    <col min="10" max="10" width="8.140625" style="0" customWidth="1"/>
  </cols>
  <sheetData>
    <row r="1" spans="1:7" ht="23.25" customHeight="1">
      <c r="A1" s="2" t="s">
        <v>230</v>
      </c>
      <c r="G1" s="41" t="s">
        <v>115</v>
      </c>
    </row>
    <row r="2" spans="1:7" ht="27.75" customHeight="1">
      <c r="A2" s="2" t="s">
        <v>232</v>
      </c>
      <c r="G2" s="52">
        <v>42992</v>
      </c>
    </row>
    <row r="3" spans="1:7" ht="27.75" customHeight="1">
      <c r="A3" s="2"/>
      <c r="B3" s="15" t="s">
        <v>22</v>
      </c>
      <c r="G3" s="42">
        <v>0.625</v>
      </c>
    </row>
    <row r="4" spans="1:5" ht="14.25" customHeight="1">
      <c r="A4" s="2"/>
      <c r="E4" s="81" t="s">
        <v>359</v>
      </c>
    </row>
    <row r="5" spans="1:5" ht="20.25" customHeight="1">
      <c r="A5" s="29" t="s">
        <v>46</v>
      </c>
      <c r="C5" s="2" t="s">
        <v>231</v>
      </c>
      <c r="E5" s="81" t="s">
        <v>416</v>
      </c>
    </row>
    <row r="6" spans="1:9" ht="52.5" customHeight="1">
      <c r="A6" s="16" t="s">
        <v>0</v>
      </c>
      <c r="B6" s="30" t="s">
        <v>409</v>
      </c>
      <c r="C6" s="30" t="s">
        <v>116</v>
      </c>
      <c r="D6" s="30" t="s">
        <v>117</v>
      </c>
      <c r="E6" s="30" t="s">
        <v>392</v>
      </c>
      <c r="F6" s="30" t="s">
        <v>118</v>
      </c>
      <c r="G6" s="31" t="s">
        <v>119</v>
      </c>
      <c r="H6" s="19" t="s">
        <v>7</v>
      </c>
      <c r="I6" s="94" t="s">
        <v>415</v>
      </c>
    </row>
    <row r="7" spans="1:10" ht="26.25" customHeight="1">
      <c r="A7" s="28" t="s">
        <v>99</v>
      </c>
      <c r="B7" s="6"/>
      <c r="C7" s="6">
        <v>2</v>
      </c>
      <c r="D7" s="6">
        <v>3</v>
      </c>
      <c r="E7" s="6"/>
      <c r="F7" s="6"/>
      <c r="G7" s="6"/>
      <c r="H7" s="4">
        <f aca="true" t="shared" si="0" ref="H7:H18">SUM(B7:G7)</f>
        <v>5</v>
      </c>
      <c r="I7" s="6">
        <v>5</v>
      </c>
      <c r="J7" s="53"/>
    </row>
    <row r="8" spans="1:10" ht="26.25" customHeight="1">
      <c r="A8" s="28" t="s">
        <v>42</v>
      </c>
      <c r="B8" s="6"/>
      <c r="C8" s="6">
        <v>2</v>
      </c>
      <c r="D8" s="6">
        <v>3</v>
      </c>
      <c r="E8" s="6"/>
      <c r="F8" s="6"/>
      <c r="G8" s="6"/>
      <c r="H8" s="4">
        <f t="shared" si="0"/>
        <v>5</v>
      </c>
      <c r="I8" s="32">
        <v>8</v>
      </c>
      <c r="J8" s="53">
        <v>-3</v>
      </c>
    </row>
    <row r="9" spans="1:10" ht="26.25" customHeight="1">
      <c r="A9" s="28" t="s">
        <v>35</v>
      </c>
      <c r="B9" s="6"/>
      <c r="C9" s="6">
        <v>2</v>
      </c>
      <c r="D9" s="6"/>
      <c r="E9" s="6">
        <v>4</v>
      </c>
      <c r="F9" s="6">
        <v>2</v>
      </c>
      <c r="G9" s="6">
        <v>2</v>
      </c>
      <c r="H9" s="4">
        <f t="shared" si="0"/>
        <v>10</v>
      </c>
      <c r="I9" s="32">
        <v>14</v>
      </c>
      <c r="J9" s="53">
        <v>-4</v>
      </c>
    </row>
    <row r="10" spans="1:10" ht="26.25" customHeight="1">
      <c r="A10" s="28" t="s">
        <v>109</v>
      </c>
      <c r="B10" s="6"/>
      <c r="C10" s="6">
        <v>2</v>
      </c>
      <c r="D10" s="6">
        <v>2</v>
      </c>
      <c r="E10" s="6"/>
      <c r="F10" s="6">
        <v>3</v>
      </c>
      <c r="G10" s="6">
        <v>3</v>
      </c>
      <c r="H10" s="4">
        <f t="shared" si="0"/>
        <v>10</v>
      </c>
      <c r="I10" s="32">
        <v>11</v>
      </c>
      <c r="J10" s="53">
        <v>-1</v>
      </c>
    </row>
    <row r="11" spans="1:10" ht="26.25" customHeight="1">
      <c r="A11" s="66" t="s">
        <v>34</v>
      </c>
      <c r="B11" s="6"/>
      <c r="C11" s="6"/>
      <c r="D11" s="6"/>
      <c r="E11" s="6">
        <v>2</v>
      </c>
      <c r="F11" s="6">
        <v>1</v>
      </c>
      <c r="G11" s="6"/>
      <c r="H11" s="4">
        <f t="shared" si="0"/>
        <v>3</v>
      </c>
      <c r="I11" s="32">
        <v>4</v>
      </c>
      <c r="J11" s="53">
        <v>-1</v>
      </c>
    </row>
    <row r="12" spans="1:10" ht="26.25" customHeight="1">
      <c r="A12" s="28" t="s">
        <v>165</v>
      </c>
      <c r="B12" s="6"/>
      <c r="C12" s="6"/>
      <c r="D12" s="6"/>
      <c r="E12" s="6"/>
      <c r="F12" s="6">
        <v>1</v>
      </c>
      <c r="G12" s="6">
        <v>1</v>
      </c>
      <c r="H12" s="4">
        <f t="shared" si="0"/>
        <v>2</v>
      </c>
      <c r="I12" s="32">
        <v>2</v>
      </c>
      <c r="J12" s="53"/>
    </row>
    <row r="13" spans="1:10" ht="26.25" customHeight="1">
      <c r="A13" s="28" t="s">
        <v>170</v>
      </c>
      <c r="B13" s="6"/>
      <c r="C13" s="6"/>
      <c r="D13" s="6">
        <v>1</v>
      </c>
      <c r="E13" s="6">
        <v>1</v>
      </c>
      <c r="F13" s="6"/>
      <c r="G13" s="6"/>
      <c r="H13" s="4">
        <f t="shared" si="0"/>
        <v>2</v>
      </c>
      <c r="I13" s="32">
        <v>2</v>
      </c>
      <c r="J13" s="53"/>
    </row>
    <row r="14" spans="1:10" ht="26.25" customHeight="1">
      <c r="A14" s="28" t="s">
        <v>305</v>
      </c>
      <c r="B14" s="6"/>
      <c r="C14" s="6">
        <v>2</v>
      </c>
      <c r="D14" s="6">
        <v>1</v>
      </c>
      <c r="E14" s="6">
        <v>1</v>
      </c>
      <c r="F14" s="6"/>
      <c r="G14" s="6"/>
      <c r="H14" s="4">
        <f t="shared" si="0"/>
        <v>4</v>
      </c>
      <c r="I14" s="32">
        <v>4</v>
      </c>
      <c r="J14" s="53"/>
    </row>
    <row r="15" spans="1:10" ht="26.25" customHeight="1">
      <c r="A15" s="28" t="s">
        <v>304</v>
      </c>
      <c r="B15" s="6"/>
      <c r="C15" s="6"/>
      <c r="D15" s="6"/>
      <c r="E15" s="6"/>
      <c r="F15" s="6">
        <v>1</v>
      </c>
      <c r="G15" s="6">
        <v>2</v>
      </c>
      <c r="H15" s="4">
        <f t="shared" si="0"/>
        <v>3</v>
      </c>
      <c r="I15" s="32">
        <v>3</v>
      </c>
      <c r="J15" s="53"/>
    </row>
    <row r="16" spans="1:10" ht="26.25" customHeight="1">
      <c r="A16" s="28" t="s">
        <v>259</v>
      </c>
      <c r="B16" s="6"/>
      <c r="C16" s="6"/>
      <c r="D16" s="6">
        <v>2</v>
      </c>
      <c r="E16" s="6">
        <v>2</v>
      </c>
      <c r="F16" s="6">
        <v>2</v>
      </c>
      <c r="G16" s="6">
        <v>2</v>
      </c>
      <c r="H16" s="4">
        <f t="shared" si="0"/>
        <v>8</v>
      </c>
      <c r="I16" s="32">
        <v>8</v>
      </c>
      <c r="J16" s="53"/>
    </row>
    <row r="17" spans="1:10" ht="26.25" customHeight="1">
      <c r="A17" s="28" t="s">
        <v>164</v>
      </c>
      <c r="B17" s="6"/>
      <c r="C17" s="6"/>
      <c r="D17" s="6"/>
      <c r="E17" s="6"/>
      <c r="F17" s="6">
        <v>1</v>
      </c>
      <c r="G17" s="6"/>
      <c r="H17" s="4">
        <f t="shared" si="0"/>
        <v>1</v>
      </c>
      <c r="I17" s="32">
        <v>1</v>
      </c>
      <c r="J17" s="53"/>
    </row>
    <row r="18" spans="1:10" ht="24.75" customHeight="1">
      <c r="A18" s="20" t="s">
        <v>7</v>
      </c>
      <c r="B18" s="4">
        <f aca="true" t="shared" si="1" ref="B18:G18">SUM(B7:B17)</f>
        <v>0</v>
      </c>
      <c r="C18" s="4">
        <f t="shared" si="1"/>
        <v>10</v>
      </c>
      <c r="D18" s="4">
        <f t="shared" si="1"/>
        <v>12</v>
      </c>
      <c r="E18" s="4">
        <f t="shared" si="1"/>
        <v>10</v>
      </c>
      <c r="F18" s="4">
        <f t="shared" si="1"/>
        <v>11</v>
      </c>
      <c r="G18" s="4">
        <f t="shared" si="1"/>
        <v>10</v>
      </c>
      <c r="H18" s="24">
        <f t="shared" si="0"/>
        <v>53</v>
      </c>
      <c r="I18" s="39">
        <f>SUM(I7:I17)</f>
        <v>62</v>
      </c>
      <c r="J18" s="54"/>
    </row>
    <row r="19" spans="1:10" ht="24.75" customHeight="1">
      <c r="A19" s="43"/>
      <c r="B19" s="21"/>
      <c r="C19" s="21"/>
      <c r="D19" s="84">
        <v>2</v>
      </c>
      <c r="E19" s="84"/>
      <c r="F19" s="84">
        <v>2</v>
      </c>
      <c r="G19" s="83"/>
      <c r="H19" s="21"/>
      <c r="I19" s="24">
        <f>I18+J18</f>
        <v>62</v>
      </c>
      <c r="J19" s="82">
        <f>SUM(J7:J18)</f>
        <v>-9</v>
      </c>
    </row>
    <row r="20" ht="12.75">
      <c r="A20" s="43" t="s">
        <v>408</v>
      </c>
    </row>
    <row r="21" ht="17.25" customHeight="1">
      <c r="A21" s="33" t="s">
        <v>417</v>
      </c>
    </row>
    <row r="22" spans="1:2" ht="17.25" customHeight="1">
      <c r="A22" s="33"/>
      <c r="B22" s="2" t="s">
        <v>231</v>
      </c>
    </row>
    <row r="23" spans="1:7" ht="27.75" customHeight="1">
      <c r="A23" s="2" t="s">
        <v>75</v>
      </c>
      <c r="B23" s="88" t="s">
        <v>353</v>
      </c>
      <c r="C23" s="89"/>
      <c r="D23" s="90"/>
      <c r="E23" s="88" t="s">
        <v>354</v>
      </c>
      <c r="F23" s="91"/>
      <c r="G23" s="90"/>
    </row>
    <row r="24" spans="1:10" ht="46.5" customHeight="1">
      <c r="A24" s="16" t="s">
        <v>0</v>
      </c>
      <c r="B24" s="30" t="s">
        <v>82</v>
      </c>
      <c r="C24" s="30" t="s">
        <v>418</v>
      </c>
      <c r="D24" s="30" t="s">
        <v>419</v>
      </c>
      <c r="E24" s="30" t="s">
        <v>420</v>
      </c>
      <c r="F24" s="30" t="s">
        <v>421</v>
      </c>
      <c r="G24" s="30" t="s">
        <v>422</v>
      </c>
      <c r="H24" s="19" t="s">
        <v>7</v>
      </c>
      <c r="I24" s="31" t="s">
        <v>120</v>
      </c>
      <c r="J24" s="86" t="s">
        <v>394</v>
      </c>
    </row>
    <row r="25" spans="1:9" ht="27" customHeight="1">
      <c r="A25" s="28" t="s">
        <v>253</v>
      </c>
      <c r="B25" s="6"/>
      <c r="C25" s="6">
        <v>1</v>
      </c>
      <c r="D25" s="6"/>
      <c r="E25" s="6"/>
      <c r="F25" s="6"/>
      <c r="G25" s="6"/>
      <c r="H25" s="4">
        <f aca="true" t="shared" si="2" ref="H25:H40">SUM(B25:G25)</f>
        <v>1</v>
      </c>
      <c r="I25" s="6" t="s">
        <v>80</v>
      </c>
    </row>
    <row r="26" spans="1:9" ht="27" customHeight="1">
      <c r="A26" s="28" t="s">
        <v>99</v>
      </c>
      <c r="B26" s="6">
        <v>1</v>
      </c>
      <c r="C26" s="6">
        <v>2</v>
      </c>
      <c r="D26" s="6">
        <v>3</v>
      </c>
      <c r="E26" s="6"/>
      <c r="F26" s="6">
        <v>2</v>
      </c>
      <c r="G26" s="6">
        <v>3</v>
      </c>
      <c r="H26" s="4">
        <f t="shared" si="2"/>
        <v>11</v>
      </c>
      <c r="I26" s="6" t="s">
        <v>162</v>
      </c>
    </row>
    <row r="27" spans="1:9" ht="27" customHeight="1">
      <c r="A27" s="28" t="s">
        <v>42</v>
      </c>
      <c r="B27" s="6"/>
      <c r="C27" s="6"/>
      <c r="D27" s="6"/>
      <c r="E27" s="6">
        <v>1</v>
      </c>
      <c r="F27" s="6"/>
      <c r="G27" s="6"/>
      <c r="H27" s="4">
        <f t="shared" si="2"/>
        <v>1</v>
      </c>
      <c r="I27" s="6" t="s">
        <v>229</v>
      </c>
    </row>
    <row r="28" spans="1:10" ht="27" customHeight="1">
      <c r="A28" s="28" t="s">
        <v>285</v>
      </c>
      <c r="B28" s="6"/>
      <c r="C28" s="6"/>
      <c r="D28" s="6">
        <v>1</v>
      </c>
      <c r="E28" s="6"/>
      <c r="F28" s="6"/>
      <c r="G28" s="6"/>
      <c r="H28" s="4">
        <f t="shared" si="2"/>
        <v>1</v>
      </c>
      <c r="I28" s="6" t="s">
        <v>80</v>
      </c>
      <c r="J28" s="80"/>
    </row>
    <row r="29" spans="1:9" ht="31.5" customHeight="1">
      <c r="A29" s="78" t="s">
        <v>357</v>
      </c>
      <c r="B29" s="6">
        <v>2</v>
      </c>
      <c r="C29" s="6">
        <v>1</v>
      </c>
      <c r="D29" s="6"/>
      <c r="E29" s="6">
        <v>2</v>
      </c>
      <c r="F29" s="6"/>
      <c r="G29" s="6"/>
      <c r="H29" s="4">
        <f t="shared" si="2"/>
        <v>5</v>
      </c>
      <c r="I29" s="6" t="s">
        <v>163</v>
      </c>
    </row>
    <row r="30" spans="1:9" ht="27" customHeight="1">
      <c r="A30" s="66" t="s">
        <v>241</v>
      </c>
      <c r="B30" s="6"/>
      <c r="C30" s="6"/>
      <c r="D30" s="6">
        <v>2</v>
      </c>
      <c r="E30" s="6">
        <v>1</v>
      </c>
      <c r="F30" s="6"/>
      <c r="G30" s="6"/>
      <c r="H30" s="4">
        <f t="shared" si="2"/>
        <v>3</v>
      </c>
      <c r="I30" s="6" t="s">
        <v>226</v>
      </c>
    </row>
    <row r="31" spans="1:10" ht="27" customHeight="1">
      <c r="A31" s="57" t="s">
        <v>91</v>
      </c>
      <c r="B31" s="6"/>
      <c r="C31" s="6">
        <v>3</v>
      </c>
      <c r="D31" s="6">
        <v>2</v>
      </c>
      <c r="E31" s="6">
        <v>3</v>
      </c>
      <c r="F31" s="6">
        <v>3</v>
      </c>
      <c r="G31" s="6">
        <v>3</v>
      </c>
      <c r="H31" s="4">
        <f t="shared" si="2"/>
        <v>14</v>
      </c>
      <c r="I31" s="6" t="s">
        <v>350</v>
      </c>
      <c r="J31" s="77" t="s">
        <v>386</v>
      </c>
    </row>
    <row r="32" spans="1:10" ht="27" customHeight="1">
      <c r="A32" s="28" t="s">
        <v>109</v>
      </c>
      <c r="B32" s="6">
        <v>6</v>
      </c>
      <c r="C32" s="6">
        <v>2</v>
      </c>
      <c r="D32" s="6">
        <v>3</v>
      </c>
      <c r="E32" s="6">
        <v>3</v>
      </c>
      <c r="F32" s="6">
        <v>1</v>
      </c>
      <c r="G32" s="6">
        <v>2</v>
      </c>
      <c r="H32" s="4">
        <f t="shared" si="2"/>
        <v>17</v>
      </c>
      <c r="I32" s="6" t="s">
        <v>351</v>
      </c>
      <c r="J32" s="77" t="s">
        <v>385</v>
      </c>
    </row>
    <row r="33" spans="1:9" ht="27" customHeight="1">
      <c r="A33" s="28" t="s">
        <v>323</v>
      </c>
      <c r="B33" s="6">
        <v>1</v>
      </c>
      <c r="C33" s="6"/>
      <c r="D33" s="6"/>
      <c r="E33" s="6"/>
      <c r="F33" s="6">
        <v>1</v>
      </c>
      <c r="G33" s="6"/>
      <c r="H33" s="4">
        <f t="shared" si="2"/>
        <v>2</v>
      </c>
      <c r="I33" s="6" t="s">
        <v>79</v>
      </c>
    </row>
    <row r="34" spans="1:9" ht="30" customHeight="1">
      <c r="A34" s="28" t="s">
        <v>170</v>
      </c>
      <c r="B34" s="6">
        <v>2</v>
      </c>
      <c r="C34" s="6">
        <v>1</v>
      </c>
      <c r="D34" s="6">
        <v>1</v>
      </c>
      <c r="E34" s="6">
        <v>1</v>
      </c>
      <c r="F34" s="6"/>
      <c r="G34" s="6"/>
      <c r="H34" s="4">
        <f t="shared" si="2"/>
        <v>5</v>
      </c>
      <c r="I34" s="6" t="s">
        <v>342</v>
      </c>
    </row>
    <row r="35" spans="1:9" ht="27" customHeight="1">
      <c r="A35" s="28" t="s">
        <v>96</v>
      </c>
      <c r="B35" s="6"/>
      <c r="C35" s="6"/>
      <c r="D35" s="6"/>
      <c r="E35" s="6">
        <v>2</v>
      </c>
      <c r="F35" s="6">
        <v>3</v>
      </c>
      <c r="G35" s="6">
        <v>2</v>
      </c>
      <c r="H35" s="4">
        <f t="shared" si="2"/>
        <v>7</v>
      </c>
      <c r="I35" s="6" t="s">
        <v>214</v>
      </c>
    </row>
    <row r="36" spans="1:10" ht="27" customHeight="1">
      <c r="A36" s="28" t="s">
        <v>161</v>
      </c>
      <c r="B36" s="6">
        <v>2</v>
      </c>
      <c r="C36" s="6">
        <v>2</v>
      </c>
      <c r="D36" s="6"/>
      <c r="E36" s="6">
        <v>1</v>
      </c>
      <c r="F36" s="6">
        <v>2</v>
      </c>
      <c r="G36" s="6">
        <v>1</v>
      </c>
      <c r="H36" s="4">
        <f t="shared" si="2"/>
        <v>8</v>
      </c>
      <c r="I36" s="6" t="s">
        <v>352</v>
      </c>
      <c r="J36" s="77" t="s">
        <v>80</v>
      </c>
    </row>
    <row r="37" spans="1:9" ht="32.25" customHeight="1">
      <c r="A37" s="28" t="s">
        <v>312</v>
      </c>
      <c r="B37" s="6"/>
      <c r="C37" s="6"/>
      <c r="D37" s="6"/>
      <c r="E37" s="6">
        <v>1</v>
      </c>
      <c r="F37" s="6"/>
      <c r="G37" s="6"/>
      <c r="H37" s="4">
        <f t="shared" si="2"/>
        <v>1</v>
      </c>
      <c r="I37" s="6" t="s">
        <v>229</v>
      </c>
    </row>
    <row r="38" spans="1:9" ht="27" customHeight="1">
      <c r="A38" s="28" t="s">
        <v>305</v>
      </c>
      <c r="B38" s="6"/>
      <c r="C38" s="6">
        <v>1</v>
      </c>
      <c r="D38" s="6">
        <v>1</v>
      </c>
      <c r="E38" s="6"/>
      <c r="F38" s="6">
        <v>1</v>
      </c>
      <c r="G38" s="6">
        <v>1</v>
      </c>
      <c r="H38" s="4">
        <f t="shared" si="2"/>
        <v>4</v>
      </c>
      <c r="I38" s="6" t="s">
        <v>346</v>
      </c>
    </row>
    <row r="39" spans="1:9" ht="30.75" customHeight="1">
      <c r="A39" s="28" t="s">
        <v>164</v>
      </c>
      <c r="B39" s="6">
        <v>1</v>
      </c>
      <c r="C39" s="6">
        <v>2</v>
      </c>
      <c r="D39" s="6">
        <v>2</v>
      </c>
      <c r="E39" s="6"/>
      <c r="F39" s="6">
        <v>2</v>
      </c>
      <c r="G39" s="6">
        <v>3</v>
      </c>
      <c r="H39" s="4">
        <f t="shared" si="2"/>
        <v>10</v>
      </c>
      <c r="I39" s="6" t="s">
        <v>383</v>
      </c>
    </row>
    <row r="40" spans="1:8" ht="32.25" customHeight="1">
      <c r="A40" s="20" t="s">
        <v>7</v>
      </c>
      <c r="B40" s="4">
        <f aca="true" t="shared" si="3" ref="B40:G40">SUM(B25:B39)</f>
        <v>15</v>
      </c>
      <c r="C40" s="4">
        <f t="shared" si="3"/>
        <v>15</v>
      </c>
      <c r="D40" s="4">
        <f t="shared" si="3"/>
        <v>15</v>
      </c>
      <c r="E40" s="4">
        <f t="shared" si="3"/>
        <v>15</v>
      </c>
      <c r="F40" s="4">
        <f t="shared" si="3"/>
        <v>15</v>
      </c>
      <c r="G40" s="4">
        <f t="shared" si="3"/>
        <v>15</v>
      </c>
      <c r="H40" s="24">
        <f t="shared" si="2"/>
        <v>90</v>
      </c>
    </row>
    <row r="41" spans="1:7" ht="27" customHeight="1">
      <c r="A41" s="33" t="s">
        <v>395</v>
      </c>
      <c r="E41" s="53"/>
      <c r="F41" s="53"/>
      <c r="G41" s="53"/>
    </row>
    <row r="42" spans="1:6" ht="31.5" customHeight="1">
      <c r="A42" s="2" t="s">
        <v>5</v>
      </c>
      <c r="B42" s="29" t="s">
        <v>73</v>
      </c>
      <c r="F42" s="2" t="s">
        <v>231</v>
      </c>
    </row>
    <row r="43" spans="1:9" ht="68.25" customHeight="1">
      <c r="A43" s="16" t="s">
        <v>0</v>
      </c>
      <c r="B43" s="30" t="s">
        <v>406</v>
      </c>
      <c r="C43" s="30" t="s">
        <v>407</v>
      </c>
      <c r="D43" s="19" t="s">
        <v>7</v>
      </c>
      <c r="E43" s="96" t="s">
        <v>405</v>
      </c>
      <c r="F43" s="97"/>
      <c r="G43" s="97"/>
      <c r="H43" s="97"/>
      <c r="I43" s="98"/>
    </row>
    <row r="44" spans="1:5" ht="18.75" customHeight="1">
      <c r="A44" s="28" t="s">
        <v>99</v>
      </c>
      <c r="B44" s="6"/>
      <c r="C44" s="6"/>
      <c r="D44" s="4">
        <f aca="true" t="shared" si="4" ref="D44:D52">SUM(B44:C44)</f>
        <v>0</v>
      </c>
      <c r="E44" s="25">
        <v>11</v>
      </c>
    </row>
    <row r="45" spans="1:5" ht="18.75" customHeight="1">
      <c r="A45" s="28" t="s">
        <v>42</v>
      </c>
      <c r="B45" s="6"/>
      <c r="C45" s="6"/>
      <c r="D45" s="4">
        <f t="shared" si="4"/>
        <v>0</v>
      </c>
      <c r="E45" s="6">
        <v>2</v>
      </c>
    </row>
    <row r="46" spans="1:5" ht="18.75" customHeight="1">
      <c r="A46" s="28" t="s">
        <v>109</v>
      </c>
      <c r="B46" s="6"/>
      <c r="C46" s="6"/>
      <c r="D46" s="4">
        <f t="shared" si="4"/>
        <v>0</v>
      </c>
      <c r="E46" s="6">
        <v>16</v>
      </c>
    </row>
    <row r="47" spans="1:5" ht="18.75" customHeight="1">
      <c r="A47" s="66" t="s">
        <v>170</v>
      </c>
      <c r="B47" s="6"/>
      <c r="C47" s="6"/>
      <c r="D47" s="4">
        <f t="shared" si="4"/>
        <v>0</v>
      </c>
      <c r="E47" s="6">
        <v>6</v>
      </c>
    </row>
    <row r="48" spans="1:5" ht="18.75" customHeight="1">
      <c r="A48" s="28" t="s">
        <v>161</v>
      </c>
      <c r="B48" s="6"/>
      <c r="C48" s="6"/>
      <c r="D48" s="4">
        <f t="shared" si="4"/>
        <v>0</v>
      </c>
      <c r="E48" s="6">
        <v>4</v>
      </c>
    </row>
    <row r="49" spans="1:5" ht="18.75" customHeight="1">
      <c r="A49" s="28" t="s">
        <v>213</v>
      </c>
      <c r="B49" s="6"/>
      <c r="C49" s="6"/>
      <c r="D49" s="4">
        <f t="shared" si="4"/>
        <v>0</v>
      </c>
      <c r="E49" s="6">
        <v>1</v>
      </c>
    </row>
    <row r="50" spans="1:5" ht="18.75" customHeight="1">
      <c r="A50" s="28" t="s">
        <v>220</v>
      </c>
      <c r="B50" s="6"/>
      <c r="C50" s="6"/>
      <c r="D50" s="4">
        <f t="shared" si="4"/>
        <v>0</v>
      </c>
      <c r="E50" s="6">
        <v>3</v>
      </c>
    </row>
    <row r="51" spans="1:5" ht="18.75" customHeight="1">
      <c r="A51" s="28" t="s">
        <v>152</v>
      </c>
      <c r="B51" s="6"/>
      <c r="C51" s="6"/>
      <c r="D51" s="4">
        <f t="shared" si="4"/>
        <v>0</v>
      </c>
      <c r="E51" s="6">
        <v>2</v>
      </c>
    </row>
    <row r="52" spans="1:5" ht="22.5" customHeight="1">
      <c r="A52" s="20" t="s">
        <v>7</v>
      </c>
      <c r="B52" s="4">
        <f>SUM(B44:B51)</f>
        <v>0</v>
      </c>
      <c r="C52" s="4">
        <f>SUM(C44:C51)</f>
        <v>0</v>
      </c>
      <c r="D52" s="24">
        <f t="shared" si="4"/>
        <v>0</v>
      </c>
      <c r="E52" s="21">
        <f>SUM(E44:E51)</f>
        <v>45</v>
      </c>
    </row>
    <row r="53" spans="1:6" ht="30.75" customHeight="1">
      <c r="A53" s="2" t="s">
        <v>5</v>
      </c>
      <c r="B53" s="29" t="s">
        <v>73</v>
      </c>
      <c r="F53" s="2" t="s">
        <v>169</v>
      </c>
    </row>
    <row r="54" spans="1:7" ht="66.75" customHeight="1">
      <c r="A54" s="16" t="s">
        <v>0</v>
      </c>
      <c r="B54" s="93" t="s">
        <v>404</v>
      </c>
      <c r="C54" s="30" t="s">
        <v>391</v>
      </c>
      <c r="D54" s="30" t="s">
        <v>217</v>
      </c>
      <c r="E54" s="30" t="s">
        <v>225</v>
      </c>
      <c r="F54" s="30" t="s">
        <v>387</v>
      </c>
      <c r="G54" s="19" t="s">
        <v>7</v>
      </c>
    </row>
    <row r="55" spans="1:8" ht="18" customHeight="1">
      <c r="A55" s="28" t="s">
        <v>99</v>
      </c>
      <c r="B55" s="6"/>
      <c r="C55" s="6">
        <v>4</v>
      </c>
      <c r="D55" s="6">
        <v>4</v>
      </c>
      <c r="E55" s="6">
        <v>3</v>
      </c>
      <c r="F55" s="6"/>
      <c r="G55" s="4">
        <f aca="true" t="shared" si="5" ref="G55:G63">SUM(B55:F55)</f>
        <v>11</v>
      </c>
      <c r="H55" s="6">
        <v>11</v>
      </c>
    </row>
    <row r="56" spans="1:8" ht="18" customHeight="1">
      <c r="A56" s="28" t="s">
        <v>388</v>
      </c>
      <c r="B56" s="6"/>
      <c r="C56" s="6">
        <v>1</v>
      </c>
      <c r="D56" s="6"/>
      <c r="E56" s="6"/>
      <c r="F56" s="6"/>
      <c r="G56" s="4">
        <f t="shared" si="5"/>
        <v>1</v>
      </c>
      <c r="H56" s="6">
        <v>1</v>
      </c>
    </row>
    <row r="57" spans="1:8" ht="18" customHeight="1">
      <c r="A57" s="28" t="s">
        <v>109</v>
      </c>
      <c r="B57" s="6"/>
      <c r="C57" s="6">
        <v>6</v>
      </c>
      <c r="D57" s="6">
        <v>4</v>
      </c>
      <c r="E57" s="6">
        <v>5</v>
      </c>
      <c r="F57" s="6">
        <v>6</v>
      </c>
      <c r="G57" s="4">
        <f t="shared" si="5"/>
        <v>21</v>
      </c>
      <c r="H57" s="6">
        <v>21</v>
      </c>
    </row>
    <row r="58" spans="1:8" ht="18" customHeight="1">
      <c r="A58" s="66" t="s">
        <v>323</v>
      </c>
      <c r="B58" s="6"/>
      <c r="C58" s="6"/>
      <c r="D58" s="6">
        <v>1</v>
      </c>
      <c r="E58" s="6"/>
      <c r="F58" s="6"/>
      <c r="G58" s="4">
        <f t="shared" si="5"/>
        <v>1</v>
      </c>
      <c r="H58" s="6">
        <v>1</v>
      </c>
    </row>
    <row r="59" spans="1:8" ht="18" customHeight="1">
      <c r="A59" s="28" t="s">
        <v>170</v>
      </c>
      <c r="B59" s="6"/>
      <c r="C59" s="6">
        <v>1</v>
      </c>
      <c r="D59" s="6">
        <v>1</v>
      </c>
      <c r="E59" s="6">
        <v>1</v>
      </c>
      <c r="F59" s="6">
        <v>2</v>
      </c>
      <c r="G59" s="4">
        <f t="shared" si="5"/>
        <v>5</v>
      </c>
      <c r="H59" s="6">
        <v>5</v>
      </c>
    </row>
    <row r="60" spans="1:8" ht="18" customHeight="1">
      <c r="A60" s="28" t="s">
        <v>161</v>
      </c>
      <c r="B60" s="6"/>
      <c r="C60" s="6">
        <v>2</v>
      </c>
      <c r="D60" s="6">
        <v>1</v>
      </c>
      <c r="E60" s="6">
        <v>1</v>
      </c>
      <c r="F60" s="6">
        <v>2</v>
      </c>
      <c r="G60" s="4">
        <f t="shared" si="5"/>
        <v>6</v>
      </c>
      <c r="H60" s="6">
        <v>6</v>
      </c>
    </row>
    <row r="61" spans="1:8" ht="18" customHeight="1">
      <c r="A61" s="28" t="s">
        <v>305</v>
      </c>
      <c r="B61" s="6"/>
      <c r="C61" s="6"/>
      <c r="D61" s="6">
        <v>1</v>
      </c>
      <c r="E61" s="6">
        <v>2</v>
      </c>
      <c r="F61" s="6"/>
      <c r="G61" s="4">
        <f t="shared" si="5"/>
        <v>3</v>
      </c>
      <c r="H61" s="6">
        <v>3</v>
      </c>
    </row>
    <row r="62" spans="1:8" ht="21.75" customHeight="1">
      <c r="A62" s="28" t="s">
        <v>164</v>
      </c>
      <c r="B62" s="6"/>
      <c r="C62" s="6"/>
      <c r="D62" s="6">
        <v>2</v>
      </c>
      <c r="E62" s="6">
        <v>2</v>
      </c>
      <c r="F62" s="6">
        <v>4</v>
      </c>
      <c r="G62" s="4">
        <f t="shared" si="5"/>
        <v>8</v>
      </c>
      <c r="H62" s="6">
        <v>8</v>
      </c>
    </row>
    <row r="63" spans="1:8" ht="20.25">
      <c r="A63" s="20" t="s">
        <v>7</v>
      </c>
      <c r="B63" s="4">
        <f>SUM(B55:B62)</f>
        <v>0</v>
      </c>
      <c r="C63" s="4">
        <f>SUM(C55:C62)</f>
        <v>14</v>
      </c>
      <c r="D63" s="4">
        <f>SUM(D55:D62)</f>
        <v>14</v>
      </c>
      <c r="E63" s="4">
        <f>SUM(E55:E62)</f>
        <v>14</v>
      </c>
      <c r="F63" s="4">
        <f>SUM(F55:F62)</f>
        <v>14</v>
      </c>
      <c r="G63" s="24">
        <f t="shared" si="5"/>
        <v>56</v>
      </c>
      <c r="H63" s="21">
        <f>SUM(H55:H62)</f>
        <v>56</v>
      </c>
    </row>
    <row r="64" spans="1:6" ht="20.25">
      <c r="A64" s="68"/>
      <c r="B64" s="21"/>
      <c r="C64" s="21"/>
      <c r="D64" s="21"/>
      <c r="E64" s="69"/>
      <c r="F64" s="21"/>
    </row>
    <row r="65" spans="1:2" ht="27.75" customHeight="1">
      <c r="A65" s="79"/>
      <c r="B65" s="2" t="s">
        <v>169</v>
      </c>
    </row>
    <row r="66" spans="1:9" ht="29.25" customHeight="1">
      <c r="A66" s="2" t="s">
        <v>81</v>
      </c>
      <c r="B66" s="88" t="s">
        <v>355</v>
      </c>
      <c r="C66" s="89"/>
      <c r="D66" s="90"/>
      <c r="E66" s="88" t="s">
        <v>356</v>
      </c>
      <c r="F66" s="85"/>
      <c r="H66" s="56"/>
      <c r="I66" s="87"/>
    </row>
    <row r="67" spans="1:10" ht="52.5" customHeight="1">
      <c r="A67" s="16" t="s">
        <v>0</v>
      </c>
      <c r="B67" s="30" t="s">
        <v>82</v>
      </c>
      <c r="C67" s="30" t="s">
        <v>338</v>
      </c>
      <c r="D67" s="30" t="s">
        <v>390</v>
      </c>
      <c r="E67" s="30" t="s">
        <v>339</v>
      </c>
      <c r="F67" s="30" t="s">
        <v>340</v>
      </c>
      <c r="G67" s="30"/>
      <c r="H67" s="19" t="s">
        <v>7</v>
      </c>
      <c r="I67" s="31" t="s">
        <v>120</v>
      </c>
      <c r="J67" s="86" t="s">
        <v>393</v>
      </c>
    </row>
    <row r="68" spans="1:9" ht="18" customHeight="1">
      <c r="A68" s="28" t="s">
        <v>99</v>
      </c>
      <c r="B68" s="6">
        <v>2</v>
      </c>
      <c r="C68" s="6">
        <v>1</v>
      </c>
      <c r="D68" s="6">
        <v>2</v>
      </c>
      <c r="E68" s="6"/>
      <c r="F68" s="6"/>
      <c r="G68" s="6"/>
      <c r="H68" s="4">
        <f>SUM(B68:G68)</f>
        <v>5</v>
      </c>
      <c r="I68" s="6" t="s">
        <v>341</v>
      </c>
    </row>
    <row r="69" spans="1:9" ht="18" customHeight="1">
      <c r="A69" s="28" t="s">
        <v>42</v>
      </c>
      <c r="B69" s="6">
        <v>1</v>
      </c>
      <c r="C69" s="6">
        <v>1</v>
      </c>
      <c r="D69" s="6">
        <v>2</v>
      </c>
      <c r="E69" s="6">
        <v>1</v>
      </c>
      <c r="F69" s="6"/>
      <c r="G69" s="6"/>
      <c r="H69" s="4">
        <f aca="true" t="shared" si="6" ref="H69:H79">SUM(B69:G69)</f>
        <v>5</v>
      </c>
      <c r="I69" s="6" t="s">
        <v>342</v>
      </c>
    </row>
    <row r="70" spans="1:10" ht="18" customHeight="1">
      <c r="A70" s="28" t="s">
        <v>35</v>
      </c>
      <c r="B70" s="6">
        <v>4</v>
      </c>
      <c r="C70" s="6">
        <v>3</v>
      </c>
      <c r="D70" s="6">
        <v>3</v>
      </c>
      <c r="E70" s="6">
        <v>3</v>
      </c>
      <c r="F70" s="6">
        <v>5</v>
      </c>
      <c r="G70" s="6"/>
      <c r="H70" s="4">
        <f t="shared" si="6"/>
        <v>18</v>
      </c>
      <c r="I70" s="6" t="s">
        <v>343</v>
      </c>
      <c r="J70" s="77" t="s">
        <v>385</v>
      </c>
    </row>
    <row r="71" spans="1:9" ht="18" customHeight="1">
      <c r="A71" s="28" t="s">
        <v>109</v>
      </c>
      <c r="B71" s="6">
        <v>2</v>
      </c>
      <c r="C71" s="6">
        <v>2</v>
      </c>
      <c r="D71" s="6">
        <v>1</v>
      </c>
      <c r="E71" s="6">
        <v>2</v>
      </c>
      <c r="F71" s="6">
        <v>1</v>
      </c>
      <c r="G71" s="6"/>
      <c r="H71" s="4">
        <f t="shared" si="6"/>
        <v>8</v>
      </c>
      <c r="I71" s="6" t="s">
        <v>344</v>
      </c>
    </row>
    <row r="72" spans="1:9" ht="18" customHeight="1">
      <c r="A72" s="28" t="s">
        <v>34</v>
      </c>
      <c r="B72" s="6"/>
      <c r="C72" s="6">
        <v>2</v>
      </c>
      <c r="D72" s="6">
        <v>2</v>
      </c>
      <c r="E72" s="6">
        <v>1</v>
      </c>
      <c r="F72" s="6"/>
      <c r="G72" s="6"/>
      <c r="H72" s="4">
        <f t="shared" si="6"/>
        <v>5</v>
      </c>
      <c r="I72" s="6" t="s">
        <v>342</v>
      </c>
    </row>
    <row r="73" spans="1:9" ht="18" customHeight="1">
      <c r="A73" s="28" t="s">
        <v>96</v>
      </c>
      <c r="B73" s="6"/>
      <c r="C73" s="6"/>
      <c r="D73" s="6"/>
      <c r="E73" s="6">
        <v>2</v>
      </c>
      <c r="F73" s="6">
        <v>2</v>
      </c>
      <c r="G73" s="6"/>
      <c r="H73" s="4">
        <f t="shared" si="6"/>
        <v>4</v>
      </c>
      <c r="I73" s="6" t="s">
        <v>345</v>
      </c>
    </row>
    <row r="74" spans="1:9" ht="18" customHeight="1">
      <c r="A74" s="28" t="s">
        <v>161</v>
      </c>
      <c r="B74" s="6"/>
      <c r="C74" s="6">
        <v>1</v>
      </c>
      <c r="D74" s="6">
        <v>1</v>
      </c>
      <c r="E74" s="6">
        <v>1</v>
      </c>
      <c r="F74" s="6">
        <v>1</v>
      </c>
      <c r="G74" s="6"/>
      <c r="H74" s="4">
        <f t="shared" si="6"/>
        <v>4</v>
      </c>
      <c r="I74" s="6" t="s">
        <v>346</v>
      </c>
    </row>
    <row r="75" spans="1:9" ht="18" customHeight="1">
      <c r="A75" s="28" t="s">
        <v>312</v>
      </c>
      <c r="B75" s="6">
        <v>1</v>
      </c>
      <c r="C75" s="6"/>
      <c r="D75" s="6"/>
      <c r="E75" s="6"/>
      <c r="F75" s="6"/>
      <c r="G75" s="6"/>
      <c r="H75" s="4">
        <f t="shared" si="6"/>
        <v>1</v>
      </c>
      <c r="I75" s="6" t="s">
        <v>80</v>
      </c>
    </row>
    <row r="76" spans="1:9" ht="18" customHeight="1">
      <c r="A76" s="28" t="s">
        <v>305</v>
      </c>
      <c r="B76" s="6">
        <v>2</v>
      </c>
      <c r="C76" s="6">
        <v>2</v>
      </c>
      <c r="D76" s="6">
        <v>1</v>
      </c>
      <c r="E76" s="6">
        <v>1</v>
      </c>
      <c r="F76" s="6">
        <v>1</v>
      </c>
      <c r="G76" s="6"/>
      <c r="H76" s="4">
        <f t="shared" si="6"/>
        <v>7</v>
      </c>
      <c r="I76" s="6" t="s">
        <v>347</v>
      </c>
    </row>
    <row r="77" spans="1:9" ht="18" customHeight="1">
      <c r="A77" s="28" t="s">
        <v>304</v>
      </c>
      <c r="B77" s="6">
        <v>1</v>
      </c>
      <c r="C77" s="6">
        <v>1</v>
      </c>
      <c r="D77" s="6">
        <v>1</v>
      </c>
      <c r="E77" s="6">
        <v>1</v>
      </c>
      <c r="F77" s="6">
        <v>2</v>
      </c>
      <c r="G77" s="6"/>
      <c r="H77" s="4">
        <f t="shared" si="6"/>
        <v>6</v>
      </c>
      <c r="I77" s="6" t="s">
        <v>348</v>
      </c>
    </row>
    <row r="78" spans="1:9" ht="18" customHeight="1">
      <c r="A78" s="28" t="s">
        <v>259</v>
      </c>
      <c r="B78" s="6">
        <v>1</v>
      </c>
      <c r="C78" s="6">
        <v>1</v>
      </c>
      <c r="D78" s="6">
        <v>1</v>
      </c>
      <c r="E78" s="6">
        <v>3</v>
      </c>
      <c r="F78" s="6">
        <v>2</v>
      </c>
      <c r="G78" s="6"/>
      <c r="H78" s="4">
        <f t="shared" si="6"/>
        <v>8</v>
      </c>
      <c r="I78" s="6" t="s">
        <v>349</v>
      </c>
    </row>
    <row r="79" spans="1:9" ht="18" customHeight="1">
      <c r="A79" s="28" t="s">
        <v>164</v>
      </c>
      <c r="B79" s="6">
        <v>1</v>
      </c>
      <c r="C79" s="6">
        <v>1</v>
      </c>
      <c r="D79" s="6">
        <v>1</v>
      </c>
      <c r="E79" s="6"/>
      <c r="F79" s="6">
        <v>1</v>
      </c>
      <c r="G79" s="6"/>
      <c r="H79" s="4">
        <f t="shared" si="6"/>
        <v>4</v>
      </c>
      <c r="I79" s="6" t="s">
        <v>384</v>
      </c>
    </row>
    <row r="80" spans="1:8" ht="18" customHeight="1">
      <c r="A80" s="20" t="s">
        <v>7</v>
      </c>
      <c r="B80" s="4">
        <f>SUM(B68:B79)</f>
        <v>15</v>
      </c>
      <c r="C80" s="4">
        <f>SUM(C68:C79)</f>
        <v>15</v>
      </c>
      <c r="D80" s="4">
        <f>SUM(D68:D79)</f>
        <v>15</v>
      </c>
      <c r="E80" s="4">
        <f>SUM(E68:E79)</f>
        <v>15</v>
      </c>
      <c r="F80" s="4">
        <f>SUM(F68:F79)</f>
        <v>15</v>
      </c>
      <c r="G80" s="4"/>
      <c r="H80" s="4">
        <f>SUM(H68:H79)</f>
        <v>75</v>
      </c>
    </row>
    <row r="81" spans="1:7" ht="34.5" customHeight="1">
      <c r="A81" s="33" t="s">
        <v>389</v>
      </c>
      <c r="F81" s="53"/>
      <c r="G81" s="53"/>
    </row>
    <row r="82" spans="1:6" ht="33" customHeight="1">
      <c r="A82" s="2" t="s">
        <v>31</v>
      </c>
      <c r="B82" s="2" t="s">
        <v>83</v>
      </c>
      <c r="F82" s="2" t="s">
        <v>169</v>
      </c>
    </row>
    <row r="83" spans="1:5" ht="32.25" customHeight="1">
      <c r="A83" s="16" t="s">
        <v>0</v>
      </c>
      <c r="B83" s="30" t="s">
        <v>84</v>
      </c>
      <c r="C83" s="30" t="s">
        <v>223</v>
      </c>
      <c r="D83" s="30"/>
      <c r="E83" s="19" t="s">
        <v>7</v>
      </c>
    </row>
    <row r="84" spans="1:6" ht="16.5" customHeight="1">
      <c r="A84" s="28" t="s">
        <v>109</v>
      </c>
      <c r="B84" s="6">
        <v>3</v>
      </c>
      <c r="C84" s="6">
        <v>3</v>
      </c>
      <c r="D84" s="6"/>
      <c r="E84" s="4">
        <f aca="true" t="shared" si="7" ref="E84:E89">SUM(B84:D84)</f>
        <v>6</v>
      </c>
      <c r="F84" s="6">
        <v>6</v>
      </c>
    </row>
    <row r="85" spans="1:6" ht="16.5" customHeight="1">
      <c r="A85" s="28" t="s">
        <v>161</v>
      </c>
      <c r="B85" s="6">
        <v>2</v>
      </c>
      <c r="C85" s="6">
        <v>3</v>
      </c>
      <c r="D85" s="6"/>
      <c r="E85" s="4">
        <f t="shared" si="7"/>
        <v>5</v>
      </c>
      <c r="F85" s="6">
        <v>5</v>
      </c>
    </row>
    <row r="86" spans="1:6" ht="16.5" customHeight="1">
      <c r="A86" s="28" t="s">
        <v>323</v>
      </c>
      <c r="B86" s="6">
        <v>1</v>
      </c>
      <c r="C86" s="6"/>
      <c r="D86" s="6"/>
      <c r="E86" s="4">
        <f t="shared" si="7"/>
        <v>1</v>
      </c>
      <c r="F86" s="6">
        <v>1</v>
      </c>
    </row>
    <row r="87" spans="1:6" ht="16.5" customHeight="1">
      <c r="A87" s="28" t="s">
        <v>68</v>
      </c>
      <c r="B87" s="6">
        <v>2</v>
      </c>
      <c r="C87" s="6">
        <v>2</v>
      </c>
      <c r="D87" s="6"/>
      <c r="E87" s="4">
        <f t="shared" si="7"/>
        <v>4</v>
      </c>
      <c r="F87" s="6">
        <v>4</v>
      </c>
    </row>
    <row r="88" spans="1:6" ht="16.5" customHeight="1">
      <c r="A88" s="28" t="s">
        <v>32</v>
      </c>
      <c r="B88" s="6">
        <v>1</v>
      </c>
      <c r="C88" s="6">
        <v>1</v>
      </c>
      <c r="D88" s="6"/>
      <c r="E88" s="4">
        <f t="shared" si="7"/>
        <v>2</v>
      </c>
      <c r="F88" s="6">
        <v>2</v>
      </c>
    </row>
    <row r="89" spans="1:5" ht="20.25">
      <c r="A89" s="20" t="s">
        <v>7</v>
      </c>
      <c r="B89" s="4">
        <f>SUM(B84:B88)</f>
        <v>9</v>
      </c>
      <c r="C89" s="4">
        <f>SUM(C84:C88)</f>
        <v>9</v>
      </c>
      <c r="D89" s="4"/>
      <c r="E89" s="24">
        <f t="shared" si="7"/>
        <v>18</v>
      </c>
    </row>
  </sheetData>
  <sheetProtection/>
  <mergeCells count="1">
    <mergeCell ref="E43:I43"/>
  </mergeCells>
  <printOptions horizontalCentered="1"/>
  <pageMargins left="0.3937007874015748" right="0" top="0" bottom="0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3"/>
  <sheetViews>
    <sheetView zoomScalePageLayoutView="0" workbookViewId="0" topLeftCell="A97">
      <selection activeCell="B102" sqref="B102"/>
    </sheetView>
  </sheetViews>
  <sheetFormatPr defaultColWidth="9.140625" defaultRowHeight="12.75"/>
  <cols>
    <col min="1" max="1" width="10.57421875" style="0" customWidth="1"/>
    <col min="2" max="2" width="27.8515625" style="0" customWidth="1"/>
    <col min="3" max="3" width="38.57421875" style="0" customWidth="1"/>
    <col min="4" max="4" width="9.421875" style="0" customWidth="1"/>
  </cols>
  <sheetData>
    <row r="1" ht="18">
      <c r="A1" s="2" t="s">
        <v>230</v>
      </c>
    </row>
    <row r="2" ht="18">
      <c r="A2" s="2" t="s">
        <v>232</v>
      </c>
    </row>
    <row r="4" spans="1:5" ht="26.25">
      <c r="A4" s="2" t="s">
        <v>129</v>
      </c>
      <c r="C4" s="63">
        <v>42993</v>
      </c>
      <c r="D4" s="44"/>
      <c r="E4" s="44"/>
    </row>
    <row r="5" spans="1:6" ht="18">
      <c r="A5" s="2"/>
      <c r="D5" s="2"/>
      <c r="E5" s="2"/>
      <c r="F5" s="2"/>
    </row>
    <row r="6" spans="1:3" ht="18">
      <c r="A6" s="2" t="s">
        <v>234</v>
      </c>
      <c r="B6" s="2"/>
      <c r="C6" s="2" t="s">
        <v>410</v>
      </c>
    </row>
    <row r="8" spans="1:11" ht="25.5">
      <c r="A8" s="46" t="s">
        <v>124</v>
      </c>
      <c r="B8" s="46" t="s">
        <v>125</v>
      </c>
      <c r="C8" s="46" t="s">
        <v>126</v>
      </c>
      <c r="D8" s="48">
        <v>1</v>
      </c>
      <c r="E8" s="48">
        <v>2</v>
      </c>
      <c r="F8" s="48">
        <v>3</v>
      </c>
      <c r="G8" s="48">
        <v>4</v>
      </c>
      <c r="H8" s="48">
        <v>5</v>
      </c>
      <c r="I8" s="48">
        <v>6</v>
      </c>
      <c r="J8" s="48" t="s">
        <v>135</v>
      </c>
      <c r="K8" s="48" t="s">
        <v>136</v>
      </c>
    </row>
    <row r="9" spans="1:11" ht="39" customHeight="1">
      <c r="A9" s="17">
        <v>1</v>
      </c>
      <c r="B9" s="5"/>
      <c r="C9" s="17"/>
      <c r="D9" s="5"/>
      <c r="E9" s="5"/>
      <c r="F9" s="5"/>
      <c r="G9" s="5"/>
      <c r="H9" s="5"/>
      <c r="I9" s="5"/>
      <c r="J9" s="5"/>
      <c r="K9" s="5"/>
    </row>
    <row r="10" spans="1:11" ht="39" customHeight="1">
      <c r="A10" s="17">
        <v>2</v>
      </c>
      <c r="B10" s="5"/>
      <c r="C10" s="17"/>
      <c r="D10" s="5"/>
      <c r="E10" s="5"/>
      <c r="F10" s="5"/>
      <c r="G10" s="5"/>
      <c r="H10" s="5"/>
      <c r="I10" s="5"/>
      <c r="J10" s="5"/>
      <c r="K10" s="5"/>
    </row>
    <row r="11" spans="1:11" ht="39" customHeight="1">
      <c r="A11" s="17">
        <v>3</v>
      </c>
      <c r="B11" s="5"/>
      <c r="C11" s="17"/>
      <c r="D11" s="5"/>
      <c r="E11" s="5"/>
      <c r="F11" s="5"/>
      <c r="G11" s="5"/>
      <c r="H11" s="5"/>
      <c r="I11" s="5"/>
      <c r="J11" s="5"/>
      <c r="K11" s="5"/>
    </row>
    <row r="12" spans="1:11" ht="39" customHeight="1">
      <c r="A12" s="17">
        <v>4</v>
      </c>
      <c r="B12" s="5"/>
      <c r="C12" s="17"/>
      <c r="D12" s="5"/>
      <c r="E12" s="5"/>
      <c r="F12" s="5"/>
      <c r="G12" s="5"/>
      <c r="H12" s="5"/>
      <c r="I12" s="5"/>
      <c r="J12" s="5"/>
      <c r="K12" s="5"/>
    </row>
    <row r="13" spans="1:11" ht="39" customHeight="1">
      <c r="A13" s="17">
        <v>5</v>
      </c>
      <c r="B13" s="5"/>
      <c r="C13" s="17"/>
      <c r="D13" s="5"/>
      <c r="E13" s="5"/>
      <c r="F13" s="5"/>
      <c r="G13" s="5"/>
      <c r="H13" s="5"/>
      <c r="I13" s="5"/>
      <c r="J13" s="5"/>
      <c r="K13" s="5"/>
    </row>
    <row r="14" spans="1:11" ht="39" customHeight="1">
      <c r="A14" s="17">
        <v>6</v>
      </c>
      <c r="B14" s="5"/>
      <c r="C14" s="17"/>
      <c r="D14" s="5"/>
      <c r="E14" s="5"/>
      <c r="F14" s="5"/>
      <c r="G14" s="5"/>
      <c r="H14" s="5"/>
      <c r="I14" s="5"/>
      <c r="J14" s="5"/>
      <c r="K14" s="5"/>
    </row>
    <row r="15" spans="1:11" ht="39" customHeight="1">
      <c r="A15" s="17">
        <v>7</v>
      </c>
      <c r="B15" s="5"/>
      <c r="C15" s="17"/>
      <c r="D15" s="5"/>
      <c r="E15" s="5"/>
      <c r="F15" s="5"/>
      <c r="G15" s="5"/>
      <c r="H15" s="5"/>
      <c r="I15" s="5"/>
      <c r="J15" s="5"/>
      <c r="K15" s="5"/>
    </row>
    <row r="16" spans="1:11" ht="39" customHeight="1">
      <c r="A16" s="17">
        <v>8</v>
      </c>
      <c r="B16" s="5"/>
      <c r="C16" s="17"/>
      <c r="D16" s="5"/>
      <c r="E16" s="5"/>
      <c r="F16" s="5"/>
      <c r="G16" s="5"/>
      <c r="H16" s="5"/>
      <c r="I16" s="5"/>
      <c r="J16" s="5"/>
      <c r="K16" s="5"/>
    </row>
    <row r="17" spans="1:11" ht="39" customHeight="1">
      <c r="A17" s="17">
        <v>9</v>
      </c>
      <c r="B17" s="49"/>
      <c r="C17" s="17"/>
      <c r="D17" s="5"/>
      <c r="E17" s="5"/>
      <c r="F17" s="5"/>
      <c r="G17" s="5"/>
      <c r="H17" s="5"/>
      <c r="I17" s="5"/>
      <c r="J17" s="5"/>
      <c r="K17" s="5"/>
    </row>
    <row r="18" spans="1:11" ht="39" customHeight="1">
      <c r="A18" s="17">
        <v>10</v>
      </c>
      <c r="B18" s="5"/>
      <c r="C18" s="17"/>
      <c r="D18" s="5"/>
      <c r="E18" s="5"/>
      <c r="F18" s="5"/>
      <c r="G18" s="5"/>
      <c r="H18" s="5"/>
      <c r="I18" s="5"/>
      <c r="J18" s="5"/>
      <c r="K18" s="5"/>
    </row>
    <row r="19" spans="1:11" ht="39" customHeight="1">
      <c r="A19" s="17"/>
      <c r="B19" s="5"/>
      <c r="C19" s="5"/>
      <c r="D19" s="5"/>
      <c r="E19" s="5"/>
      <c r="F19" s="5"/>
      <c r="G19" s="5"/>
      <c r="H19" s="5"/>
      <c r="I19" s="5"/>
      <c r="J19" s="5"/>
      <c r="K19" s="5"/>
    </row>
    <row r="21" ht="18">
      <c r="A21" s="2" t="s">
        <v>230</v>
      </c>
    </row>
    <row r="22" ht="18">
      <c r="A22" s="2" t="s">
        <v>232</v>
      </c>
    </row>
    <row r="24" spans="1:5" ht="26.25">
      <c r="A24" s="2" t="s">
        <v>129</v>
      </c>
      <c r="C24" s="63">
        <v>42994</v>
      </c>
      <c r="D24" s="44">
        <v>0.3958333333333333</v>
      </c>
      <c r="E24" s="44"/>
    </row>
    <row r="25" spans="1:6" ht="18">
      <c r="A25" s="2"/>
      <c r="D25" s="2"/>
      <c r="E25" s="2"/>
      <c r="F25" s="2"/>
    </row>
    <row r="26" spans="1:3" ht="18">
      <c r="A26" s="2" t="s">
        <v>11</v>
      </c>
      <c r="B26" s="2"/>
      <c r="C26" s="2" t="s">
        <v>123</v>
      </c>
    </row>
    <row r="28" spans="1:11" ht="36.75" customHeight="1">
      <c r="A28" s="46" t="s">
        <v>124</v>
      </c>
      <c r="B28" s="46" t="s">
        <v>125</v>
      </c>
      <c r="C28" s="46" t="s">
        <v>126</v>
      </c>
      <c r="D28" s="48">
        <v>1</v>
      </c>
      <c r="E28" s="48">
        <v>2</v>
      </c>
      <c r="F28" s="48">
        <v>3</v>
      </c>
      <c r="G28" s="48">
        <v>4</v>
      </c>
      <c r="H28" s="48">
        <v>5</v>
      </c>
      <c r="I28" s="48">
        <v>6</v>
      </c>
      <c r="J28" s="48" t="s">
        <v>135</v>
      </c>
      <c r="K28" s="48" t="s">
        <v>136</v>
      </c>
    </row>
    <row r="29" spans="1:11" ht="37.5" customHeight="1">
      <c r="A29" s="17"/>
      <c r="B29" s="5" t="s">
        <v>99</v>
      </c>
      <c r="C29" s="17"/>
      <c r="D29" s="5"/>
      <c r="E29" s="5"/>
      <c r="F29" s="5"/>
      <c r="G29" s="5"/>
      <c r="H29" s="5"/>
      <c r="I29" s="5"/>
      <c r="J29" s="5"/>
      <c r="K29" s="5"/>
    </row>
    <row r="30" spans="1:11" ht="37.5" customHeight="1">
      <c r="A30" s="17"/>
      <c r="B30" s="5" t="s">
        <v>99</v>
      </c>
      <c r="C30" s="17"/>
      <c r="D30" s="5"/>
      <c r="E30" s="5"/>
      <c r="F30" s="5"/>
      <c r="G30" s="5"/>
      <c r="H30" s="5"/>
      <c r="I30" s="5"/>
      <c r="J30" s="5"/>
      <c r="K30" s="5"/>
    </row>
    <row r="31" spans="1:11" ht="37.5" customHeight="1">
      <c r="A31" s="17"/>
      <c r="B31" s="5" t="s">
        <v>42</v>
      </c>
      <c r="C31" s="17"/>
      <c r="D31" s="5"/>
      <c r="E31" s="5"/>
      <c r="F31" s="5"/>
      <c r="G31" s="5"/>
      <c r="H31" s="5"/>
      <c r="I31" s="5"/>
      <c r="J31" s="5"/>
      <c r="K31" s="5"/>
    </row>
    <row r="32" spans="1:11" ht="37.5" customHeight="1">
      <c r="A32" s="17"/>
      <c r="B32" s="5" t="s">
        <v>42</v>
      </c>
      <c r="C32" s="17"/>
      <c r="D32" s="5"/>
      <c r="E32" s="5"/>
      <c r="F32" s="5"/>
      <c r="G32" s="5"/>
      <c r="H32" s="5"/>
      <c r="I32" s="5"/>
      <c r="J32" s="5"/>
      <c r="K32" s="5"/>
    </row>
    <row r="33" spans="1:11" ht="37.5" customHeight="1">
      <c r="A33" s="17"/>
      <c r="B33" s="5" t="s">
        <v>35</v>
      </c>
      <c r="C33" s="17"/>
      <c r="D33" s="5"/>
      <c r="E33" s="5"/>
      <c r="F33" s="5"/>
      <c r="G33" s="5"/>
      <c r="H33" s="5"/>
      <c r="I33" s="5"/>
      <c r="J33" s="5"/>
      <c r="K33" s="5"/>
    </row>
    <row r="34" spans="1:11" ht="37.5" customHeight="1">
      <c r="A34" s="17"/>
      <c r="B34" s="5" t="s">
        <v>35</v>
      </c>
      <c r="C34" s="17"/>
      <c r="D34" s="5"/>
      <c r="E34" s="5"/>
      <c r="F34" s="5"/>
      <c r="G34" s="5"/>
      <c r="H34" s="5"/>
      <c r="I34" s="5"/>
      <c r="J34" s="5"/>
      <c r="K34" s="5"/>
    </row>
    <row r="35" spans="1:11" ht="37.5" customHeight="1">
      <c r="A35" s="17"/>
      <c r="B35" s="5" t="s">
        <v>109</v>
      </c>
      <c r="C35" s="17"/>
      <c r="D35" s="5"/>
      <c r="E35" s="5"/>
      <c r="F35" s="5"/>
      <c r="G35" s="5"/>
      <c r="H35" s="5"/>
      <c r="I35" s="5"/>
      <c r="J35" s="5"/>
      <c r="K35" s="5"/>
    </row>
    <row r="36" spans="1:11" ht="37.5" customHeight="1">
      <c r="A36" s="17"/>
      <c r="B36" s="5" t="s">
        <v>109</v>
      </c>
      <c r="C36" s="17"/>
      <c r="D36" s="5"/>
      <c r="E36" s="5"/>
      <c r="F36" s="5"/>
      <c r="G36" s="5"/>
      <c r="H36" s="5"/>
      <c r="I36" s="5"/>
      <c r="J36" s="5"/>
      <c r="K36" s="5"/>
    </row>
    <row r="37" spans="1:11" ht="37.5" customHeight="1">
      <c r="A37" s="17"/>
      <c r="B37" s="5" t="s">
        <v>305</v>
      </c>
      <c r="C37" s="17"/>
      <c r="D37" s="5"/>
      <c r="E37" s="5"/>
      <c r="F37" s="5"/>
      <c r="G37" s="5"/>
      <c r="H37" s="5"/>
      <c r="I37" s="5"/>
      <c r="J37" s="5"/>
      <c r="K37" s="5"/>
    </row>
    <row r="38" spans="1:11" ht="37.5" customHeight="1">
      <c r="A38" s="17"/>
      <c r="B38" s="5" t="s">
        <v>305</v>
      </c>
      <c r="C38" s="17"/>
      <c r="D38" s="5"/>
      <c r="E38" s="5"/>
      <c r="F38" s="5"/>
      <c r="G38" s="5"/>
      <c r="H38" s="5"/>
      <c r="I38" s="5"/>
      <c r="J38" s="5"/>
      <c r="K38" s="5"/>
    </row>
    <row r="39" spans="1:11" ht="37.5" customHeight="1">
      <c r="A39" s="17"/>
      <c r="B39" s="5"/>
      <c r="C39" s="5"/>
      <c r="D39" s="5"/>
      <c r="E39" s="5"/>
      <c r="F39" s="5"/>
      <c r="G39" s="5"/>
      <c r="H39" s="5"/>
      <c r="I39" s="5"/>
      <c r="J39" s="5"/>
      <c r="K39" s="5"/>
    </row>
    <row r="41" ht="18">
      <c r="A41" s="2" t="s">
        <v>230</v>
      </c>
    </row>
    <row r="42" ht="18">
      <c r="A42" s="2" t="s">
        <v>232</v>
      </c>
    </row>
    <row r="44" spans="1:4" ht="26.25">
      <c r="A44" s="2" t="s">
        <v>129</v>
      </c>
      <c r="C44" s="63">
        <v>42994</v>
      </c>
      <c r="D44" s="44">
        <v>0.4583333333333333</v>
      </c>
    </row>
    <row r="45" spans="1:4" ht="18">
      <c r="A45" s="2"/>
      <c r="D45" s="2"/>
    </row>
    <row r="46" spans="1:3" ht="18">
      <c r="A46" s="2" t="s">
        <v>12</v>
      </c>
      <c r="B46" s="2"/>
      <c r="C46" s="2" t="s">
        <v>127</v>
      </c>
    </row>
    <row r="48" spans="1:11" ht="34.5" customHeight="1">
      <c r="A48" s="46" t="s">
        <v>124</v>
      </c>
      <c r="B48" s="46" t="s">
        <v>125</v>
      </c>
      <c r="C48" s="46" t="s">
        <v>126</v>
      </c>
      <c r="D48" s="48">
        <v>1</v>
      </c>
      <c r="E48" s="48">
        <v>2</v>
      </c>
      <c r="F48" s="48">
        <v>3</v>
      </c>
      <c r="G48" s="48">
        <v>4</v>
      </c>
      <c r="H48" s="48">
        <v>5</v>
      </c>
      <c r="I48" s="48">
        <v>6</v>
      </c>
      <c r="J48" s="48" t="s">
        <v>135</v>
      </c>
      <c r="K48" s="48" t="s">
        <v>136</v>
      </c>
    </row>
    <row r="49" spans="1:11" ht="35.25" customHeight="1">
      <c r="A49" s="17"/>
      <c r="B49" s="5" t="s">
        <v>99</v>
      </c>
      <c r="C49" s="17"/>
      <c r="D49" s="17"/>
      <c r="E49" s="5"/>
      <c r="F49" s="5"/>
      <c r="G49" s="5"/>
      <c r="H49" s="5"/>
      <c r="I49" s="5"/>
      <c r="J49" s="5"/>
      <c r="K49" s="5"/>
    </row>
    <row r="50" spans="1:11" ht="35.25" customHeight="1">
      <c r="A50" s="17"/>
      <c r="B50" s="5" t="s">
        <v>99</v>
      </c>
      <c r="C50" s="17"/>
      <c r="D50" s="17"/>
      <c r="E50" s="5"/>
      <c r="F50" s="5"/>
      <c r="G50" s="5"/>
      <c r="H50" s="5"/>
      <c r="I50" s="5"/>
      <c r="J50" s="5"/>
      <c r="K50" s="5"/>
    </row>
    <row r="51" spans="1:11" ht="35.25" customHeight="1">
      <c r="A51" s="17"/>
      <c r="B51" s="5" t="s">
        <v>99</v>
      </c>
      <c r="C51" s="17"/>
      <c r="D51" s="17"/>
      <c r="E51" s="5"/>
      <c r="F51" s="5"/>
      <c r="G51" s="5"/>
      <c r="H51" s="5"/>
      <c r="I51" s="5"/>
      <c r="J51" s="5"/>
      <c r="K51" s="5"/>
    </row>
    <row r="52" spans="1:11" ht="35.25" customHeight="1">
      <c r="A52" s="17"/>
      <c r="B52" s="5" t="s">
        <v>42</v>
      </c>
      <c r="C52" s="17"/>
      <c r="D52" s="17"/>
      <c r="E52" s="5"/>
      <c r="F52" s="5"/>
      <c r="G52" s="5"/>
      <c r="H52" s="5"/>
      <c r="I52" s="5"/>
      <c r="J52" s="5"/>
      <c r="K52" s="5"/>
    </row>
    <row r="53" spans="1:11" ht="35.25" customHeight="1">
      <c r="A53" s="17"/>
      <c r="B53" s="5" t="s">
        <v>42</v>
      </c>
      <c r="C53" s="17"/>
      <c r="D53" s="17"/>
      <c r="E53" s="5"/>
      <c r="F53" s="5"/>
      <c r="G53" s="5"/>
      <c r="H53" s="5"/>
      <c r="I53" s="5"/>
      <c r="J53" s="5"/>
      <c r="K53" s="5"/>
    </row>
    <row r="54" spans="1:11" ht="35.25" customHeight="1">
      <c r="A54" s="17"/>
      <c r="B54" s="5" t="s">
        <v>42</v>
      </c>
      <c r="C54" s="17"/>
      <c r="D54" s="17"/>
      <c r="E54" s="5"/>
      <c r="F54" s="5"/>
      <c r="G54" s="5"/>
      <c r="H54" s="5"/>
      <c r="I54" s="5"/>
      <c r="J54" s="5"/>
      <c r="K54" s="5"/>
    </row>
    <row r="55" spans="1:11" ht="35.25" customHeight="1">
      <c r="A55" s="17"/>
      <c r="B55" s="5" t="s">
        <v>109</v>
      </c>
      <c r="C55" s="17"/>
      <c r="D55" s="17"/>
      <c r="E55" s="5"/>
      <c r="F55" s="5"/>
      <c r="G55" s="5"/>
      <c r="H55" s="5"/>
      <c r="I55" s="5"/>
      <c r="J55" s="5"/>
      <c r="K55" s="5"/>
    </row>
    <row r="56" spans="1:11" ht="35.25" customHeight="1">
      <c r="A56" s="17"/>
      <c r="B56" s="5" t="s">
        <v>109</v>
      </c>
      <c r="C56" s="17"/>
      <c r="D56" s="17"/>
      <c r="E56" s="5"/>
      <c r="F56" s="5"/>
      <c r="G56" s="5"/>
      <c r="H56" s="5"/>
      <c r="I56" s="5"/>
      <c r="J56" s="5"/>
      <c r="K56" s="5"/>
    </row>
    <row r="57" spans="1:11" ht="35.25" customHeight="1">
      <c r="A57" s="17"/>
      <c r="B57" s="5" t="s">
        <v>170</v>
      </c>
      <c r="C57" s="17"/>
      <c r="D57" s="17"/>
      <c r="E57" s="5"/>
      <c r="F57" s="5"/>
      <c r="G57" s="5"/>
      <c r="H57" s="5"/>
      <c r="I57" s="5"/>
      <c r="J57" s="5"/>
      <c r="K57" s="5"/>
    </row>
    <row r="58" spans="1:11" ht="35.25" customHeight="1">
      <c r="A58" s="17"/>
      <c r="B58" s="5" t="s">
        <v>305</v>
      </c>
      <c r="C58" s="17"/>
      <c r="D58" s="17"/>
      <c r="E58" s="5"/>
      <c r="F58" s="5"/>
      <c r="G58" s="5"/>
      <c r="H58" s="5"/>
      <c r="I58" s="5"/>
      <c r="J58" s="5"/>
      <c r="K58" s="5"/>
    </row>
    <row r="59" spans="1:11" ht="35.25" customHeight="1">
      <c r="A59" s="17"/>
      <c r="B59" s="28" t="s">
        <v>259</v>
      </c>
      <c r="C59" s="17"/>
      <c r="D59" s="17"/>
      <c r="E59" s="5"/>
      <c r="F59" s="5"/>
      <c r="G59" s="5"/>
      <c r="H59" s="5"/>
      <c r="I59" s="5"/>
      <c r="J59" s="5"/>
      <c r="K59" s="5"/>
    </row>
    <row r="60" spans="1:11" ht="35.25" customHeight="1">
      <c r="A60" s="5"/>
      <c r="B60" s="28" t="s">
        <v>259</v>
      </c>
      <c r="C60" s="5"/>
      <c r="D60" s="5"/>
      <c r="E60" s="5"/>
      <c r="F60" s="5"/>
      <c r="G60" s="5"/>
      <c r="H60" s="5"/>
      <c r="I60" s="5"/>
      <c r="J60" s="5"/>
      <c r="K60" s="5"/>
    </row>
    <row r="62" ht="18">
      <c r="A62" s="2" t="s">
        <v>230</v>
      </c>
    </row>
    <row r="63" ht="18">
      <c r="A63" s="2" t="s">
        <v>232</v>
      </c>
    </row>
    <row r="65" spans="1:4" ht="26.25">
      <c r="A65" s="2" t="s">
        <v>129</v>
      </c>
      <c r="C65" s="63">
        <v>42994</v>
      </c>
      <c r="D65" s="44">
        <v>0.5208333333333334</v>
      </c>
    </row>
    <row r="66" spans="1:4" ht="18">
      <c r="A66" s="2"/>
      <c r="D66" s="2"/>
    </row>
    <row r="67" spans="1:3" ht="18">
      <c r="A67" s="2" t="s">
        <v>14</v>
      </c>
      <c r="B67" s="2"/>
      <c r="C67" s="2" t="s">
        <v>361</v>
      </c>
    </row>
    <row r="69" spans="1:11" ht="25.5">
      <c r="A69" s="46" t="s">
        <v>124</v>
      </c>
      <c r="B69" s="46" t="s">
        <v>125</v>
      </c>
      <c r="C69" s="46" t="s">
        <v>126</v>
      </c>
      <c r="D69" s="48">
        <v>1</v>
      </c>
      <c r="E69" s="48">
        <v>2</v>
      </c>
      <c r="F69" s="48">
        <v>3</v>
      </c>
      <c r="G69" s="48">
        <v>4</v>
      </c>
      <c r="H69" s="48">
        <v>5</v>
      </c>
      <c r="I69" s="48">
        <v>6</v>
      </c>
      <c r="J69" s="48" t="s">
        <v>135</v>
      </c>
      <c r="K69" s="48" t="s">
        <v>136</v>
      </c>
    </row>
    <row r="70" spans="1:11" ht="37.5" customHeight="1">
      <c r="A70" s="17"/>
      <c r="B70" s="28" t="s">
        <v>35</v>
      </c>
      <c r="C70" s="17"/>
      <c r="D70" s="5"/>
      <c r="E70" s="5"/>
      <c r="F70" s="5"/>
      <c r="G70" s="5"/>
      <c r="H70" s="5"/>
      <c r="I70" s="5"/>
      <c r="J70" s="5"/>
      <c r="K70" s="5"/>
    </row>
    <row r="71" spans="1:11" ht="37.5" customHeight="1">
      <c r="A71" s="17"/>
      <c r="B71" s="28" t="s">
        <v>35</v>
      </c>
      <c r="C71" s="17"/>
      <c r="D71" s="5"/>
      <c r="E71" s="5"/>
      <c r="F71" s="5"/>
      <c r="G71" s="5"/>
      <c r="H71" s="5"/>
      <c r="I71" s="5"/>
      <c r="J71" s="5"/>
      <c r="K71" s="5"/>
    </row>
    <row r="72" spans="1:11" ht="37.5" customHeight="1">
      <c r="A72" s="17"/>
      <c r="B72" s="28" t="s">
        <v>35</v>
      </c>
      <c r="C72" s="17"/>
      <c r="D72" s="5"/>
      <c r="E72" s="5"/>
      <c r="F72" s="5"/>
      <c r="G72" s="5"/>
      <c r="H72" s="5"/>
      <c r="I72" s="5"/>
      <c r="J72" s="5"/>
      <c r="K72" s="5"/>
    </row>
    <row r="73" spans="1:11" ht="37.5" customHeight="1">
      <c r="A73" s="17"/>
      <c r="B73" s="28" t="s">
        <v>35</v>
      </c>
      <c r="C73" s="17"/>
      <c r="D73" s="5"/>
      <c r="E73" s="5"/>
      <c r="F73" s="5"/>
      <c r="G73" s="5"/>
      <c r="H73" s="5"/>
      <c r="I73" s="5"/>
      <c r="J73" s="5"/>
      <c r="K73" s="5"/>
    </row>
    <row r="74" spans="1:11" ht="37.5" customHeight="1">
      <c r="A74" s="17"/>
      <c r="B74" s="66" t="s">
        <v>34</v>
      </c>
      <c r="C74" s="17"/>
      <c r="D74" s="5"/>
      <c r="E74" s="5"/>
      <c r="F74" s="5"/>
      <c r="G74" s="5"/>
      <c r="H74" s="5"/>
      <c r="I74" s="5"/>
      <c r="J74" s="5"/>
      <c r="K74" s="5"/>
    </row>
    <row r="75" spans="1:11" ht="37.5" customHeight="1">
      <c r="A75" s="17"/>
      <c r="B75" s="66" t="s">
        <v>34</v>
      </c>
      <c r="C75" s="17"/>
      <c r="D75" s="5"/>
      <c r="E75" s="5"/>
      <c r="F75" s="5"/>
      <c r="G75" s="5"/>
      <c r="H75" s="5"/>
      <c r="I75" s="5"/>
      <c r="J75" s="5"/>
      <c r="K75" s="5"/>
    </row>
    <row r="76" spans="1:11" ht="37.5" customHeight="1">
      <c r="A76" s="17"/>
      <c r="B76" s="5" t="s">
        <v>170</v>
      </c>
      <c r="C76" s="17"/>
      <c r="D76" s="5"/>
      <c r="E76" s="5"/>
      <c r="F76" s="5"/>
      <c r="G76" s="5"/>
      <c r="H76" s="5"/>
      <c r="I76" s="5"/>
      <c r="J76" s="5"/>
      <c r="K76" s="5"/>
    </row>
    <row r="77" spans="1:11" ht="37.5" customHeight="1">
      <c r="A77" s="17"/>
      <c r="B77" s="5" t="s">
        <v>305</v>
      </c>
      <c r="C77" s="17"/>
      <c r="D77" s="5"/>
      <c r="E77" s="5"/>
      <c r="F77" s="5"/>
      <c r="G77" s="5"/>
      <c r="H77" s="5"/>
      <c r="I77" s="5"/>
      <c r="J77" s="5"/>
      <c r="K77" s="5"/>
    </row>
    <row r="78" spans="1:11" ht="37.5" customHeight="1">
      <c r="A78" s="17"/>
      <c r="B78" s="28" t="s">
        <v>259</v>
      </c>
      <c r="C78" s="17"/>
      <c r="D78" s="5"/>
      <c r="E78" s="5"/>
      <c r="F78" s="5"/>
      <c r="G78" s="5"/>
      <c r="H78" s="5"/>
      <c r="I78" s="5"/>
      <c r="J78" s="5"/>
      <c r="K78" s="5"/>
    </row>
    <row r="79" spans="1:11" ht="37.5" customHeight="1">
      <c r="A79" s="17"/>
      <c r="B79" s="28" t="s">
        <v>259</v>
      </c>
      <c r="C79" s="17"/>
      <c r="D79" s="5"/>
      <c r="E79" s="5"/>
      <c r="F79" s="5"/>
      <c r="G79" s="5"/>
      <c r="H79" s="5"/>
      <c r="I79" s="5"/>
      <c r="J79" s="5"/>
      <c r="K79" s="5"/>
    </row>
    <row r="80" spans="1:11" ht="37.5" customHeight="1">
      <c r="A80" s="17"/>
      <c r="B80" s="28"/>
      <c r="C80" s="17"/>
      <c r="D80" s="5"/>
      <c r="E80" s="5"/>
      <c r="F80" s="5"/>
      <c r="G80" s="5"/>
      <c r="H80" s="5"/>
      <c r="I80" s="5"/>
      <c r="J80" s="5"/>
      <c r="K80" s="5"/>
    </row>
    <row r="81" spans="1:11" ht="37.5" customHeight="1">
      <c r="A81" s="16"/>
      <c r="B81" s="28"/>
      <c r="C81" s="5"/>
      <c r="D81" s="5"/>
      <c r="E81" s="5"/>
      <c r="F81" s="5"/>
      <c r="G81" s="5"/>
      <c r="H81" s="5"/>
      <c r="I81" s="5"/>
      <c r="J81" s="5"/>
      <c r="K81" s="5"/>
    </row>
    <row r="83" ht="18">
      <c r="A83" s="2" t="s">
        <v>230</v>
      </c>
    </row>
    <row r="84" ht="18">
      <c r="A84" s="2" t="s">
        <v>232</v>
      </c>
    </row>
    <row r="86" spans="1:4" ht="26.25">
      <c r="A86" s="2" t="s">
        <v>129</v>
      </c>
      <c r="C86" s="63">
        <v>42994</v>
      </c>
      <c r="D86" s="44">
        <v>0.5833333333333334</v>
      </c>
    </row>
    <row r="87" spans="1:4" ht="18">
      <c r="A87" s="2"/>
      <c r="D87" s="2"/>
    </row>
    <row r="88" spans="1:3" ht="18">
      <c r="A88" s="2" t="s">
        <v>13</v>
      </c>
      <c r="B88" s="2"/>
      <c r="C88" s="2" t="s">
        <v>413</v>
      </c>
    </row>
    <row r="90" spans="1:11" ht="25.5">
      <c r="A90" s="46" t="s">
        <v>124</v>
      </c>
      <c r="B90" s="46" t="s">
        <v>125</v>
      </c>
      <c r="C90" s="46" t="s">
        <v>126</v>
      </c>
      <c r="D90" s="48">
        <v>1</v>
      </c>
      <c r="E90" s="48">
        <v>2</v>
      </c>
      <c r="F90" s="48">
        <v>3</v>
      </c>
      <c r="G90" s="48">
        <v>4</v>
      </c>
      <c r="H90" s="48">
        <v>5</v>
      </c>
      <c r="I90" s="48">
        <v>6</v>
      </c>
      <c r="J90" s="48" t="s">
        <v>135</v>
      </c>
      <c r="K90" s="48" t="s">
        <v>136</v>
      </c>
    </row>
    <row r="91" spans="1:11" ht="34.5" customHeight="1">
      <c r="A91" s="17"/>
      <c r="B91" s="28" t="s">
        <v>35</v>
      </c>
      <c r="C91" s="17"/>
      <c r="D91" s="5"/>
      <c r="E91" s="5"/>
      <c r="F91" s="5"/>
      <c r="G91" s="5"/>
      <c r="H91" s="5"/>
      <c r="I91" s="5"/>
      <c r="J91" s="5"/>
      <c r="K91" s="5"/>
    </row>
    <row r="92" spans="1:11" ht="34.5" customHeight="1">
      <c r="A92" s="17"/>
      <c r="B92" s="28" t="s">
        <v>35</v>
      </c>
      <c r="C92" s="17"/>
      <c r="D92" s="5"/>
      <c r="E92" s="5"/>
      <c r="F92" s="5"/>
      <c r="G92" s="5"/>
      <c r="H92" s="5"/>
      <c r="I92" s="5"/>
      <c r="J92" s="5"/>
      <c r="K92" s="5"/>
    </row>
    <row r="93" spans="1:11" ht="34.5" customHeight="1">
      <c r="A93" s="17"/>
      <c r="B93" s="5" t="s">
        <v>109</v>
      </c>
      <c r="C93" s="17"/>
      <c r="D93" s="5"/>
      <c r="E93" s="5"/>
      <c r="F93" s="5"/>
      <c r="G93" s="5"/>
      <c r="H93" s="5"/>
      <c r="I93" s="5"/>
      <c r="J93" s="5"/>
      <c r="K93" s="5"/>
    </row>
    <row r="94" spans="1:11" ht="34.5" customHeight="1">
      <c r="A94" s="17"/>
      <c r="B94" s="5" t="s">
        <v>109</v>
      </c>
      <c r="C94" s="17"/>
      <c r="D94" s="5"/>
      <c r="E94" s="5"/>
      <c r="F94" s="5"/>
      <c r="G94" s="5"/>
      <c r="H94" s="5"/>
      <c r="I94" s="5"/>
      <c r="J94" s="5"/>
      <c r="K94" s="5"/>
    </row>
    <row r="95" spans="1:11" ht="34.5" customHeight="1">
      <c r="A95" s="17"/>
      <c r="B95" s="5" t="s">
        <v>109</v>
      </c>
      <c r="C95" s="17"/>
      <c r="D95" s="5"/>
      <c r="E95" s="5"/>
      <c r="F95" s="5"/>
      <c r="G95" s="5"/>
      <c r="H95" s="5"/>
      <c r="I95" s="5"/>
      <c r="J95" s="5"/>
      <c r="K95" s="5"/>
    </row>
    <row r="96" spans="1:11" ht="34.5" customHeight="1">
      <c r="A96" s="17"/>
      <c r="B96" s="66" t="s">
        <v>34</v>
      </c>
      <c r="C96" s="17"/>
      <c r="D96" s="5"/>
      <c r="E96" s="5"/>
      <c r="F96" s="5"/>
      <c r="G96" s="5"/>
      <c r="H96" s="5"/>
      <c r="I96" s="5"/>
      <c r="J96" s="5"/>
      <c r="K96" s="5"/>
    </row>
    <row r="97" spans="1:11" ht="34.5" customHeight="1">
      <c r="A97" s="17"/>
      <c r="B97" s="5" t="s">
        <v>165</v>
      </c>
      <c r="C97" s="17"/>
      <c r="D97" s="5"/>
      <c r="E97" s="5"/>
      <c r="F97" s="5"/>
      <c r="G97" s="5"/>
      <c r="H97" s="5"/>
      <c r="I97" s="5"/>
      <c r="J97" s="5"/>
      <c r="K97" s="5"/>
    </row>
    <row r="98" spans="1:11" ht="34.5" customHeight="1">
      <c r="A98" s="17"/>
      <c r="B98" s="28" t="s">
        <v>304</v>
      </c>
      <c r="C98" s="17"/>
      <c r="D98" s="5"/>
      <c r="E98" s="5"/>
      <c r="F98" s="5"/>
      <c r="G98" s="5"/>
      <c r="H98" s="5"/>
      <c r="I98" s="5"/>
      <c r="J98" s="5"/>
      <c r="K98" s="5"/>
    </row>
    <row r="99" spans="1:11" ht="34.5" customHeight="1">
      <c r="A99" s="17"/>
      <c r="B99" s="28" t="s">
        <v>259</v>
      </c>
      <c r="C99" s="17"/>
      <c r="D99" s="5"/>
      <c r="E99" s="5"/>
      <c r="F99" s="5"/>
      <c r="G99" s="5"/>
      <c r="H99" s="5"/>
      <c r="I99" s="5"/>
      <c r="J99" s="5"/>
      <c r="K99" s="5"/>
    </row>
    <row r="100" spans="1:11" ht="34.5" customHeight="1">
      <c r="A100" s="17"/>
      <c r="B100" s="28" t="s">
        <v>259</v>
      </c>
      <c r="C100" s="17"/>
      <c r="D100" s="5"/>
      <c r="E100" s="5"/>
      <c r="F100" s="5"/>
      <c r="G100" s="5"/>
      <c r="H100" s="5"/>
      <c r="I100" s="5"/>
      <c r="J100" s="5"/>
      <c r="K100" s="5"/>
    </row>
    <row r="101" spans="1:11" ht="34.5" customHeight="1">
      <c r="A101" s="17"/>
      <c r="B101" s="28" t="s">
        <v>164</v>
      </c>
      <c r="C101" s="17"/>
      <c r="D101" s="5"/>
      <c r="E101" s="5"/>
      <c r="F101" s="5"/>
      <c r="G101" s="5"/>
      <c r="H101" s="5"/>
      <c r="I101" s="5"/>
      <c r="J101" s="5"/>
      <c r="K101" s="5"/>
    </row>
    <row r="102" spans="1:11" ht="34.5" customHeight="1">
      <c r="A102" s="17"/>
      <c r="B102" s="28"/>
      <c r="C102" s="5"/>
      <c r="D102" s="5"/>
      <c r="E102" s="5"/>
      <c r="F102" s="5"/>
      <c r="G102" s="5"/>
      <c r="H102" s="5"/>
      <c r="I102" s="5"/>
      <c r="J102" s="5"/>
      <c r="K102" s="5"/>
    </row>
    <row r="104" ht="18">
      <c r="A104" s="2" t="s">
        <v>230</v>
      </c>
    </row>
    <row r="105" ht="18">
      <c r="A105" s="2" t="s">
        <v>232</v>
      </c>
    </row>
    <row r="107" spans="1:4" ht="26.25">
      <c r="A107" s="2" t="s">
        <v>129</v>
      </c>
      <c r="C107" s="63">
        <v>42994</v>
      </c>
      <c r="D107" s="44">
        <v>0.6458333333333334</v>
      </c>
    </row>
    <row r="108" spans="1:4" ht="18">
      <c r="A108" s="2"/>
      <c r="D108" s="2"/>
    </row>
    <row r="109" spans="1:3" ht="18">
      <c r="A109" s="2" t="s">
        <v>15</v>
      </c>
      <c r="B109" s="2"/>
      <c r="C109" s="2" t="s">
        <v>411</v>
      </c>
    </row>
    <row r="111" spans="1:11" ht="25.5">
      <c r="A111" s="46" t="s">
        <v>124</v>
      </c>
      <c r="B111" s="46" t="s">
        <v>125</v>
      </c>
      <c r="C111" s="46" t="s">
        <v>126</v>
      </c>
      <c r="D111" s="48">
        <v>1</v>
      </c>
      <c r="E111" s="48">
        <v>2</v>
      </c>
      <c r="F111" s="48">
        <v>3</v>
      </c>
      <c r="G111" s="48">
        <v>4</v>
      </c>
      <c r="H111" s="48">
        <v>5</v>
      </c>
      <c r="I111" s="48">
        <v>6</v>
      </c>
      <c r="J111" s="48" t="s">
        <v>135</v>
      </c>
      <c r="K111" s="48" t="s">
        <v>136</v>
      </c>
    </row>
    <row r="112" spans="1:11" ht="35.25" customHeight="1">
      <c r="A112" s="17"/>
      <c r="B112" s="28" t="s">
        <v>35</v>
      </c>
      <c r="C112" s="17"/>
      <c r="D112" s="5"/>
      <c r="E112" s="5"/>
      <c r="F112" s="5"/>
      <c r="G112" s="5"/>
      <c r="H112" s="5"/>
      <c r="I112" s="5"/>
      <c r="J112" s="5"/>
      <c r="K112" s="5"/>
    </row>
    <row r="113" spans="1:11" ht="35.25" customHeight="1">
      <c r="A113" s="17"/>
      <c r="B113" s="28" t="s">
        <v>35</v>
      </c>
      <c r="C113" s="17"/>
      <c r="D113" s="5"/>
      <c r="E113" s="5"/>
      <c r="F113" s="5"/>
      <c r="G113" s="5"/>
      <c r="H113" s="5"/>
      <c r="I113" s="5"/>
      <c r="J113" s="5"/>
      <c r="K113" s="5"/>
    </row>
    <row r="114" spans="1:11" ht="35.25" customHeight="1">
      <c r="A114" s="17"/>
      <c r="B114" s="5" t="s">
        <v>109</v>
      </c>
      <c r="C114" s="17"/>
      <c r="D114" s="5"/>
      <c r="E114" s="5"/>
      <c r="F114" s="5"/>
      <c r="G114" s="5"/>
      <c r="H114" s="5"/>
      <c r="I114" s="5"/>
      <c r="J114" s="5"/>
      <c r="K114" s="5"/>
    </row>
    <row r="115" spans="1:11" ht="35.25" customHeight="1">
      <c r="A115" s="17"/>
      <c r="B115" s="5" t="s">
        <v>109</v>
      </c>
      <c r="C115" s="17"/>
      <c r="D115" s="5"/>
      <c r="E115" s="5"/>
      <c r="F115" s="5"/>
      <c r="G115" s="5"/>
      <c r="H115" s="5"/>
      <c r="I115" s="5"/>
      <c r="J115" s="5"/>
      <c r="K115" s="5"/>
    </row>
    <row r="116" spans="1:11" ht="35.25" customHeight="1">
      <c r="A116" s="17"/>
      <c r="B116" s="5" t="s">
        <v>109</v>
      </c>
      <c r="C116" s="17"/>
      <c r="D116" s="5"/>
      <c r="E116" s="5"/>
      <c r="F116" s="5"/>
      <c r="G116" s="5"/>
      <c r="H116" s="5"/>
      <c r="I116" s="5"/>
      <c r="J116" s="5"/>
      <c r="K116" s="5"/>
    </row>
    <row r="117" spans="1:11" ht="35.25" customHeight="1">
      <c r="A117" s="17"/>
      <c r="B117" s="5" t="s">
        <v>165</v>
      </c>
      <c r="C117" s="17"/>
      <c r="D117" s="5"/>
      <c r="E117" s="5"/>
      <c r="F117" s="5"/>
      <c r="G117" s="5"/>
      <c r="H117" s="5"/>
      <c r="I117" s="5"/>
      <c r="J117" s="5"/>
      <c r="K117" s="5"/>
    </row>
    <row r="118" spans="1:11" ht="35.25" customHeight="1">
      <c r="A118" s="17"/>
      <c r="B118" s="28" t="s">
        <v>304</v>
      </c>
      <c r="C118" s="17"/>
      <c r="D118" s="5"/>
      <c r="E118" s="5"/>
      <c r="F118" s="5"/>
      <c r="G118" s="5"/>
      <c r="H118" s="5"/>
      <c r="I118" s="5"/>
      <c r="J118" s="5"/>
      <c r="K118" s="5"/>
    </row>
    <row r="119" spans="1:11" ht="35.25" customHeight="1">
      <c r="A119" s="17"/>
      <c r="B119" s="28" t="s">
        <v>304</v>
      </c>
      <c r="C119" s="17"/>
      <c r="D119" s="5"/>
      <c r="E119" s="5"/>
      <c r="F119" s="5"/>
      <c r="G119" s="5"/>
      <c r="H119" s="5"/>
      <c r="I119" s="5"/>
      <c r="J119" s="5"/>
      <c r="K119" s="5"/>
    </row>
    <row r="120" spans="1:11" ht="35.25" customHeight="1">
      <c r="A120" s="17"/>
      <c r="B120" s="28" t="s">
        <v>259</v>
      </c>
      <c r="C120" s="17"/>
      <c r="D120" s="5"/>
      <c r="E120" s="5"/>
      <c r="F120" s="5"/>
      <c r="G120" s="5"/>
      <c r="H120" s="5"/>
      <c r="I120" s="5"/>
      <c r="J120" s="5"/>
      <c r="K120" s="5"/>
    </row>
    <row r="121" spans="1:11" ht="35.25" customHeight="1">
      <c r="A121" s="17"/>
      <c r="B121" s="28" t="s">
        <v>259</v>
      </c>
      <c r="C121" s="17"/>
      <c r="D121" s="5"/>
      <c r="E121" s="5"/>
      <c r="F121" s="5"/>
      <c r="G121" s="5"/>
      <c r="H121" s="5"/>
      <c r="I121" s="5"/>
      <c r="J121" s="5"/>
      <c r="K121" s="5"/>
    </row>
    <row r="122" spans="1:11" ht="35.25" customHeight="1">
      <c r="A122" s="17"/>
      <c r="B122" s="66"/>
      <c r="C122" s="5"/>
      <c r="D122" s="5"/>
      <c r="E122" s="5"/>
      <c r="F122" s="5"/>
      <c r="G122" s="5"/>
      <c r="H122" s="5"/>
      <c r="I122" s="5"/>
      <c r="J122" s="5"/>
      <c r="K122" s="5"/>
    </row>
    <row r="123" spans="1:11" ht="33" customHeight="1">
      <c r="A123" s="17"/>
      <c r="B123" s="28"/>
      <c r="C123" s="5"/>
      <c r="D123" s="5"/>
      <c r="E123" s="5"/>
      <c r="F123" s="5"/>
      <c r="G123" s="5"/>
      <c r="H123" s="5"/>
      <c r="I123" s="5"/>
      <c r="J123" s="5"/>
      <c r="K123" s="5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="115" zoomScaleNormal="115" zoomScalePageLayoutView="0" workbookViewId="0" topLeftCell="A1">
      <selection activeCell="E67" sqref="E67"/>
    </sheetView>
  </sheetViews>
  <sheetFormatPr defaultColWidth="9.140625" defaultRowHeight="12.75"/>
  <cols>
    <col min="1" max="1" width="8.140625" style="0" customWidth="1"/>
    <col min="2" max="2" width="23.00390625" style="0" customWidth="1"/>
    <col min="3" max="3" width="55.140625" style="0" customWidth="1"/>
    <col min="4" max="4" width="9.00390625" style="0" customWidth="1"/>
  </cols>
  <sheetData>
    <row r="1" ht="18">
      <c r="A1" s="2" t="s">
        <v>230</v>
      </c>
    </row>
    <row r="2" spans="1:8" ht="18">
      <c r="A2" s="2" t="s">
        <v>232</v>
      </c>
      <c r="H2" s="9" t="s">
        <v>371</v>
      </c>
    </row>
    <row r="3" ht="5.25" customHeight="1"/>
    <row r="4" spans="1:4" ht="26.25">
      <c r="A4" s="2" t="s">
        <v>130</v>
      </c>
      <c r="C4" s="63">
        <v>42994</v>
      </c>
      <c r="D4" s="44">
        <v>0.375</v>
      </c>
    </row>
    <row r="5" spans="1:4" ht="6" customHeight="1">
      <c r="A5" s="2"/>
      <c r="D5" s="2"/>
    </row>
    <row r="6" spans="1:3" ht="18">
      <c r="A6" s="2" t="s">
        <v>11</v>
      </c>
      <c r="B6" s="2"/>
      <c r="C6" s="2" t="s">
        <v>123</v>
      </c>
    </row>
    <row r="8" spans="1:11" ht="36.75" customHeight="1">
      <c r="A8" s="46" t="s">
        <v>124</v>
      </c>
      <c r="B8" s="46" t="s">
        <v>125</v>
      </c>
      <c r="C8" s="46" t="s">
        <v>126</v>
      </c>
      <c r="D8" s="71">
        <v>1</v>
      </c>
      <c r="E8" s="71">
        <v>2</v>
      </c>
      <c r="F8" s="71">
        <v>3</v>
      </c>
      <c r="G8" s="71">
        <v>4</v>
      </c>
      <c r="H8" s="71">
        <v>5</v>
      </c>
      <c r="I8" s="71">
        <v>6</v>
      </c>
      <c r="J8" s="71" t="s">
        <v>28</v>
      </c>
      <c r="K8" s="71" t="s">
        <v>136</v>
      </c>
    </row>
    <row r="9" spans="1:11" ht="27.75" customHeight="1">
      <c r="A9" s="17">
        <v>1</v>
      </c>
      <c r="B9" s="5" t="s">
        <v>44</v>
      </c>
      <c r="C9" s="16" t="s">
        <v>363</v>
      </c>
      <c r="D9" s="5"/>
      <c r="E9" s="5"/>
      <c r="F9" s="5"/>
      <c r="G9" s="5"/>
      <c r="H9" s="5"/>
      <c r="I9" s="5"/>
      <c r="J9" s="5"/>
      <c r="K9" s="5"/>
    </row>
    <row r="10" spans="1:11" ht="27.75" customHeight="1">
      <c r="A10" s="17">
        <v>2</v>
      </c>
      <c r="B10" s="5" t="s">
        <v>360</v>
      </c>
      <c r="C10" s="16" t="s">
        <v>366</v>
      </c>
      <c r="D10" s="5"/>
      <c r="E10" s="5"/>
      <c r="F10" s="5"/>
      <c r="G10" s="5"/>
      <c r="H10" s="5"/>
      <c r="I10" s="5"/>
      <c r="J10" s="5"/>
      <c r="K10" s="5"/>
    </row>
    <row r="11" spans="1:11" ht="27.75" customHeight="1">
      <c r="A11" s="17">
        <v>3</v>
      </c>
      <c r="B11" s="5" t="s">
        <v>109</v>
      </c>
      <c r="C11" s="47"/>
      <c r="D11" s="5"/>
      <c r="E11" s="5"/>
      <c r="F11" s="5"/>
      <c r="G11" s="5"/>
      <c r="H11" s="5"/>
      <c r="I11" s="5"/>
      <c r="J11" s="5"/>
      <c r="K11" s="5"/>
    </row>
    <row r="12" spans="1:11" ht="27.75" customHeight="1">
      <c r="A12" s="17">
        <v>4</v>
      </c>
      <c r="B12" s="5" t="s">
        <v>161</v>
      </c>
      <c r="C12" s="47"/>
      <c r="D12" s="5"/>
      <c r="E12" s="5"/>
      <c r="F12" s="5"/>
      <c r="G12" s="5"/>
      <c r="H12" s="5"/>
      <c r="I12" s="5"/>
      <c r="J12" s="5"/>
      <c r="K12" s="5"/>
    </row>
    <row r="13" spans="1:11" ht="27.75" customHeight="1">
      <c r="A13" s="17">
        <v>5</v>
      </c>
      <c r="B13" s="5" t="s">
        <v>109</v>
      </c>
      <c r="C13" s="47"/>
      <c r="D13" s="5"/>
      <c r="E13" s="5"/>
      <c r="F13" s="5"/>
      <c r="G13" s="5"/>
      <c r="H13" s="5"/>
      <c r="I13" s="5"/>
      <c r="J13" s="5"/>
      <c r="K13" s="5"/>
    </row>
    <row r="14" spans="1:11" ht="27.75" customHeight="1">
      <c r="A14" s="17">
        <v>6</v>
      </c>
      <c r="B14" s="5" t="s">
        <v>99</v>
      </c>
      <c r="C14" s="47"/>
      <c r="D14" s="5"/>
      <c r="E14" s="5"/>
      <c r="F14" s="5"/>
      <c r="G14" s="5"/>
      <c r="H14" s="5"/>
      <c r="I14" s="5"/>
      <c r="J14" s="5"/>
      <c r="K14" s="5"/>
    </row>
    <row r="15" spans="1:11" ht="27.75" customHeight="1">
      <c r="A15" s="17">
        <v>7</v>
      </c>
      <c r="B15" s="5" t="s">
        <v>228</v>
      </c>
      <c r="C15" s="47"/>
      <c r="D15" s="5"/>
      <c r="E15" s="5"/>
      <c r="F15" s="5"/>
      <c r="G15" s="5"/>
      <c r="H15" s="5"/>
      <c r="I15" s="5"/>
      <c r="J15" s="5"/>
      <c r="K15" s="5"/>
    </row>
    <row r="16" spans="1:11" ht="27.75" customHeight="1">
      <c r="A16" s="17">
        <v>8</v>
      </c>
      <c r="B16" s="5" t="s">
        <v>109</v>
      </c>
      <c r="C16" s="47"/>
      <c r="D16" s="5"/>
      <c r="E16" s="5"/>
      <c r="F16" s="5"/>
      <c r="G16" s="5"/>
      <c r="H16" s="5"/>
      <c r="I16" s="5"/>
      <c r="J16" s="5"/>
      <c r="K16" s="5"/>
    </row>
    <row r="17" spans="1:11" ht="27.75" customHeight="1">
      <c r="A17" s="17">
        <v>9</v>
      </c>
      <c r="B17" s="5" t="s">
        <v>161</v>
      </c>
      <c r="C17" s="47"/>
      <c r="D17" s="5"/>
      <c r="E17" s="5"/>
      <c r="F17" s="5"/>
      <c r="G17" s="5"/>
      <c r="H17" s="5"/>
      <c r="I17" s="5"/>
      <c r="J17" s="5"/>
      <c r="K17" s="5"/>
    </row>
    <row r="18" spans="1:11" ht="27.75" customHeight="1">
      <c r="A18" s="17">
        <v>10</v>
      </c>
      <c r="B18" s="5" t="s">
        <v>109</v>
      </c>
      <c r="C18" s="47"/>
      <c r="D18" s="5"/>
      <c r="E18" s="5"/>
      <c r="F18" s="5"/>
      <c r="G18" s="5"/>
      <c r="H18" s="5"/>
      <c r="I18" s="5"/>
      <c r="J18" s="5"/>
      <c r="K18" s="5"/>
    </row>
    <row r="19" spans="1:11" ht="27.75" customHeight="1">
      <c r="A19" s="17">
        <v>11</v>
      </c>
      <c r="B19" s="5" t="s">
        <v>323</v>
      </c>
      <c r="C19" s="47"/>
      <c r="D19" s="5"/>
      <c r="E19" s="5"/>
      <c r="F19" s="5"/>
      <c r="G19" s="5"/>
      <c r="H19" s="5"/>
      <c r="I19" s="5"/>
      <c r="J19" s="5"/>
      <c r="K19" s="5"/>
    </row>
    <row r="20" spans="1:11" ht="27.75" customHeight="1">
      <c r="A20" s="17">
        <v>12</v>
      </c>
      <c r="B20" s="5" t="s">
        <v>109</v>
      </c>
      <c r="C20" s="47"/>
      <c r="D20" s="5"/>
      <c r="E20" s="5"/>
      <c r="F20" s="5"/>
      <c r="G20" s="5"/>
      <c r="H20" s="5"/>
      <c r="I20" s="5"/>
      <c r="J20" s="5"/>
      <c r="K20" s="5"/>
    </row>
    <row r="21" spans="1:11" ht="27.75" customHeight="1">
      <c r="A21" s="17">
        <v>13</v>
      </c>
      <c r="B21" s="28" t="s">
        <v>164</v>
      </c>
      <c r="C21" s="47"/>
      <c r="D21" s="5"/>
      <c r="E21" s="5"/>
      <c r="F21" s="5"/>
      <c r="G21" s="5"/>
      <c r="H21" s="5"/>
      <c r="I21" s="5"/>
      <c r="J21" s="5"/>
      <c r="K21" s="5"/>
    </row>
    <row r="22" spans="1:11" ht="27.75" customHeight="1">
      <c r="A22" s="17">
        <v>14</v>
      </c>
      <c r="B22" s="5" t="s">
        <v>109</v>
      </c>
      <c r="C22" s="47"/>
      <c r="D22" s="5"/>
      <c r="E22" s="5"/>
      <c r="F22" s="5"/>
      <c r="G22" s="5"/>
      <c r="H22" s="5"/>
      <c r="I22" s="5"/>
      <c r="J22" s="5"/>
      <c r="K22" s="5"/>
    </row>
    <row r="23" spans="1:11" ht="27.75" customHeight="1">
      <c r="A23" s="17">
        <v>15</v>
      </c>
      <c r="B23" s="5" t="s">
        <v>228</v>
      </c>
      <c r="C23" s="47"/>
      <c r="D23" s="5"/>
      <c r="E23" s="5"/>
      <c r="F23" s="5"/>
      <c r="G23" s="5"/>
      <c r="H23" s="5"/>
      <c r="I23" s="5"/>
      <c r="J23" s="5"/>
      <c r="K23" s="5"/>
    </row>
    <row r="24" spans="1:11" ht="27.75" customHeight="1">
      <c r="A24" s="17"/>
      <c r="B24" s="5"/>
      <c r="C24" s="47"/>
      <c r="D24" s="5"/>
      <c r="E24" s="5"/>
      <c r="F24" s="5"/>
      <c r="G24" s="5"/>
      <c r="H24" s="5"/>
      <c r="I24" s="5"/>
      <c r="J24" s="5"/>
      <c r="K24" s="5"/>
    </row>
    <row r="25" spans="1:11" ht="27.75" customHeight="1">
      <c r="A25" s="17"/>
      <c r="B25" s="5"/>
      <c r="C25" s="47"/>
      <c r="D25" s="5"/>
      <c r="E25" s="5"/>
      <c r="F25" s="5"/>
      <c r="G25" s="5"/>
      <c r="H25" s="5"/>
      <c r="I25" s="5"/>
      <c r="J25" s="5"/>
      <c r="K25" s="5"/>
    </row>
    <row r="26" spans="1:4" ht="27.75" customHeight="1">
      <c r="A26" s="17"/>
      <c r="B26" s="5"/>
      <c r="C26" s="47"/>
      <c r="D26" s="34"/>
    </row>
    <row r="28" ht="18">
      <c r="A28" s="2" t="s">
        <v>230</v>
      </c>
    </row>
    <row r="29" spans="1:8" ht="18">
      <c r="A29" s="2" t="s">
        <v>232</v>
      </c>
      <c r="H29" s="9" t="s">
        <v>371</v>
      </c>
    </row>
    <row r="31" spans="1:4" ht="26.25">
      <c r="A31" s="2" t="s">
        <v>130</v>
      </c>
      <c r="C31" s="63">
        <v>42994</v>
      </c>
      <c r="D31" s="44">
        <v>0.4513888888888889</v>
      </c>
    </row>
    <row r="32" spans="1:4" ht="18">
      <c r="A32" s="2"/>
      <c r="D32" s="2"/>
    </row>
    <row r="33" spans="1:3" ht="18">
      <c r="A33" s="2" t="s">
        <v>12</v>
      </c>
      <c r="B33" s="2"/>
      <c r="C33" s="2" t="s">
        <v>127</v>
      </c>
    </row>
    <row r="35" spans="1:11" ht="25.5">
      <c r="A35" s="46" t="s">
        <v>124</v>
      </c>
      <c r="B35" s="46" t="s">
        <v>125</v>
      </c>
      <c r="C35" s="46" t="s">
        <v>126</v>
      </c>
      <c r="D35" s="71">
        <v>1</v>
      </c>
      <c r="E35" s="71">
        <v>2</v>
      </c>
      <c r="F35" s="71">
        <v>3</v>
      </c>
      <c r="G35" s="71">
        <v>4</v>
      </c>
      <c r="H35" s="71">
        <v>5</v>
      </c>
      <c r="I35" s="71">
        <v>6</v>
      </c>
      <c r="J35" s="71" t="s">
        <v>28</v>
      </c>
      <c r="K35" s="71" t="s">
        <v>136</v>
      </c>
    </row>
    <row r="36" spans="1:11" ht="26.25" customHeight="1">
      <c r="A36" s="17">
        <v>1</v>
      </c>
      <c r="B36" s="5" t="s">
        <v>44</v>
      </c>
      <c r="C36" s="16" t="s">
        <v>367</v>
      </c>
      <c r="D36" s="5"/>
      <c r="E36" s="5"/>
      <c r="F36" s="5"/>
      <c r="G36" s="5"/>
      <c r="H36" s="5"/>
      <c r="I36" s="5"/>
      <c r="J36" s="5"/>
      <c r="K36" s="5"/>
    </row>
    <row r="37" spans="1:11" ht="26.25" customHeight="1">
      <c r="A37" s="17">
        <v>2</v>
      </c>
      <c r="B37" s="5" t="s">
        <v>91</v>
      </c>
      <c r="C37" s="16"/>
      <c r="D37" s="5"/>
      <c r="E37" s="5"/>
      <c r="F37" s="5"/>
      <c r="G37" s="5"/>
      <c r="H37" s="5"/>
      <c r="I37" s="5"/>
      <c r="J37" s="5"/>
      <c r="K37" s="5"/>
    </row>
    <row r="38" spans="1:11" ht="26.25" customHeight="1">
      <c r="A38" s="17">
        <v>3</v>
      </c>
      <c r="B38" s="5" t="s">
        <v>99</v>
      </c>
      <c r="C38" s="16"/>
      <c r="D38" s="5"/>
      <c r="E38" s="5"/>
      <c r="F38" s="5"/>
      <c r="G38" s="5"/>
      <c r="H38" s="5"/>
      <c r="I38" s="5"/>
      <c r="J38" s="5"/>
      <c r="K38" s="5"/>
    </row>
    <row r="39" spans="1:11" ht="26.25" customHeight="1">
      <c r="A39" s="17">
        <v>4</v>
      </c>
      <c r="B39" s="5" t="s">
        <v>109</v>
      </c>
      <c r="C39" s="16"/>
      <c r="D39" s="5"/>
      <c r="E39" s="5"/>
      <c r="F39" s="5"/>
      <c r="G39" s="5"/>
      <c r="H39" s="5"/>
      <c r="I39" s="5"/>
      <c r="J39" s="5"/>
      <c r="K39" s="5"/>
    </row>
    <row r="40" spans="1:11" ht="26.25" customHeight="1">
      <c r="A40" s="17">
        <v>5</v>
      </c>
      <c r="B40" s="5" t="s">
        <v>164</v>
      </c>
      <c r="C40" s="16"/>
      <c r="D40" s="5"/>
      <c r="E40" s="5"/>
      <c r="F40" s="5"/>
      <c r="G40" s="5"/>
      <c r="H40" s="5"/>
      <c r="I40" s="5"/>
      <c r="J40" s="5"/>
      <c r="K40" s="5"/>
    </row>
    <row r="41" spans="1:11" ht="26.25" customHeight="1">
      <c r="A41" s="17">
        <v>6</v>
      </c>
      <c r="B41" s="5" t="s">
        <v>228</v>
      </c>
      <c r="C41" s="16"/>
      <c r="D41" s="5"/>
      <c r="E41" s="5"/>
      <c r="F41" s="5"/>
      <c r="G41" s="5"/>
      <c r="H41" s="5"/>
      <c r="I41" s="5"/>
      <c r="J41" s="5"/>
      <c r="K41" s="5"/>
    </row>
    <row r="42" spans="1:11" ht="26.25" customHeight="1">
      <c r="A42" s="17">
        <v>7</v>
      </c>
      <c r="B42" s="5" t="s">
        <v>99</v>
      </c>
      <c r="C42" s="16"/>
      <c r="D42" s="5"/>
      <c r="E42" s="5"/>
      <c r="F42" s="5"/>
      <c r="G42" s="5"/>
      <c r="H42" s="5"/>
      <c r="I42" s="5"/>
      <c r="J42" s="5"/>
      <c r="K42" s="5"/>
    </row>
    <row r="43" spans="1:11" ht="26.25" customHeight="1">
      <c r="A43" s="17">
        <v>8</v>
      </c>
      <c r="B43" s="5" t="s">
        <v>91</v>
      </c>
      <c r="C43" s="16"/>
      <c r="D43" s="5"/>
      <c r="E43" s="5"/>
      <c r="F43" s="5"/>
      <c r="G43" s="5"/>
      <c r="H43" s="5"/>
      <c r="I43" s="5"/>
      <c r="J43" s="5"/>
      <c r="K43" s="5"/>
    </row>
    <row r="44" spans="1:11" ht="26.25" customHeight="1">
      <c r="A44" s="17">
        <v>9</v>
      </c>
      <c r="B44" s="5" t="s">
        <v>164</v>
      </c>
      <c r="C44" s="16"/>
      <c r="D44" s="5"/>
      <c r="E44" s="5"/>
      <c r="F44" s="5"/>
      <c r="G44" s="5"/>
      <c r="H44" s="5"/>
      <c r="I44" s="5"/>
      <c r="J44" s="5"/>
      <c r="K44" s="5"/>
    </row>
    <row r="45" spans="1:11" ht="26.25" customHeight="1">
      <c r="A45" s="17">
        <v>10</v>
      </c>
      <c r="B45" s="5" t="s">
        <v>161</v>
      </c>
      <c r="C45" s="16"/>
      <c r="D45" s="5"/>
      <c r="E45" s="5"/>
      <c r="F45" s="5"/>
      <c r="G45" s="5"/>
      <c r="H45" s="5"/>
      <c r="I45" s="5"/>
      <c r="J45" s="5"/>
      <c r="K45" s="5"/>
    </row>
    <row r="46" spans="1:11" ht="26.25" customHeight="1">
      <c r="A46" s="17">
        <v>11</v>
      </c>
      <c r="B46" s="5" t="s">
        <v>32</v>
      </c>
      <c r="C46" s="16"/>
      <c r="D46" s="5"/>
      <c r="E46" s="5"/>
      <c r="F46" s="5"/>
      <c r="G46" s="5"/>
      <c r="H46" s="5"/>
      <c r="I46" s="5"/>
      <c r="J46" s="5"/>
      <c r="K46" s="5"/>
    </row>
    <row r="47" spans="1:11" ht="26.25" customHeight="1">
      <c r="A47" s="17">
        <v>12</v>
      </c>
      <c r="B47" s="5" t="s">
        <v>91</v>
      </c>
      <c r="C47" s="16"/>
      <c r="D47" s="5"/>
      <c r="E47" s="5"/>
      <c r="F47" s="5"/>
      <c r="G47" s="5"/>
      <c r="H47" s="5"/>
      <c r="I47" s="5"/>
      <c r="J47" s="5"/>
      <c r="K47" s="5"/>
    </row>
    <row r="48" spans="1:11" ht="26.25" customHeight="1">
      <c r="A48" s="17">
        <v>13</v>
      </c>
      <c r="B48" s="5" t="s">
        <v>251</v>
      </c>
      <c r="C48" s="16" t="s">
        <v>369</v>
      </c>
      <c r="D48" s="5"/>
      <c r="E48" s="5"/>
      <c r="F48" s="5"/>
      <c r="G48" s="5"/>
      <c r="H48" s="5"/>
      <c r="I48" s="5"/>
      <c r="J48" s="5"/>
      <c r="K48" s="5"/>
    </row>
    <row r="49" spans="1:11" ht="26.25" customHeight="1">
      <c r="A49" s="17">
        <v>14</v>
      </c>
      <c r="B49" s="5" t="s">
        <v>109</v>
      </c>
      <c r="C49" s="16"/>
      <c r="D49" s="5"/>
      <c r="E49" s="5"/>
      <c r="F49" s="5"/>
      <c r="G49" s="5"/>
      <c r="H49" s="5"/>
      <c r="I49" s="5"/>
      <c r="J49" s="5"/>
      <c r="K49" s="5"/>
    </row>
    <row r="50" spans="1:11" ht="26.25" customHeight="1">
      <c r="A50" s="17">
        <v>15</v>
      </c>
      <c r="B50" s="5" t="s">
        <v>161</v>
      </c>
      <c r="C50" s="16"/>
      <c r="D50" s="5"/>
      <c r="E50" s="5"/>
      <c r="F50" s="5"/>
      <c r="G50" s="5"/>
      <c r="H50" s="5"/>
      <c r="I50" s="5"/>
      <c r="J50" s="5"/>
      <c r="K50" s="5"/>
    </row>
    <row r="51" spans="1:11" ht="26.25" customHeight="1">
      <c r="A51" s="17"/>
      <c r="B51" s="5"/>
      <c r="C51" s="47"/>
      <c r="D51" s="5"/>
      <c r="E51" s="5"/>
      <c r="F51" s="5"/>
      <c r="G51" s="5"/>
      <c r="H51" s="5"/>
      <c r="I51" s="5"/>
      <c r="J51" s="5"/>
      <c r="K51" s="5"/>
    </row>
    <row r="52" spans="1:11" ht="26.25" customHeight="1">
      <c r="A52" s="17"/>
      <c r="B52" s="5"/>
      <c r="C52" s="47"/>
      <c r="D52" s="5"/>
      <c r="E52" s="5"/>
      <c r="F52" s="5"/>
      <c r="G52" s="5"/>
      <c r="H52" s="5"/>
      <c r="I52" s="5"/>
      <c r="J52" s="5"/>
      <c r="K52" s="5"/>
    </row>
    <row r="53" spans="1:11" ht="28.5" customHeight="1">
      <c r="A53" s="17"/>
      <c r="B53" s="5"/>
      <c r="C53" s="47"/>
      <c r="D53" s="5"/>
      <c r="E53" s="5"/>
      <c r="F53" s="5"/>
      <c r="G53" s="5"/>
      <c r="H53" s="5"/>
      <c r="I53" s="5"/>
      <c r="J53" s="5"/>
      <c r="K53" s="5"/>
    </row>
    <row r="54" ht="18">
      <c r="A54" s="2" t="s">
        <v>230</v>
      </c>
    </row>
    <row r="55" spans="1:8" ht="18">
      <c r="A55" s="2" t="s">
        <v>232</v>
      </c>
      <c r="H55" s="9" t="s">
        <v>371</v>
      </c>
    </row>
    <row r="57" spans="1:4" ht="26.25">
      <c r="A57" s="2" t="s">
        <v>130</v>
      </c>
      <c r="C57" s="63">
        <v>42994</v>
      </c>
      <c r="D57" s="44">
        <v>0.5277777777777778</v>
      </c>
    </row>
    <row r="58" spans="1:4" ht="18">
      <c r="A58" s="2"/>
      <c r="D58" s="2"/>
    </row>
    <row r="59" spans="1:3" ht="18">
      <c r="A59" s="2" t="s">
        <v>14</v>
      </c>
      <c r="B59" s="2"/>
      <c r="C59" s="2" t="s">
        <v>361</v>
      </c>
    </row>
    <row r="61" spans="1:11" ht="25.5">
      <c r="A61" s="46" t="s">
        <v>124</v>
      </c>
      <c r="B61" s="46" t="s">
        <v>125</v>
      </c>
      <c r="C61" s="46" t="s">
        <v>126</v>
      </c>
      <c r="D61" s="71">
        <v>1</v>
      </c>
      <c r="E61" s="71">
        <v>2</v>
      </c>
      <c r="F61" s="71">
        <v>3</v>
      </c>
      <c r="G61" s="71">
        <v>4</v>
      </c>
      <c r="H61" s="71">
        <v>5</v>
      </c>
      <c r="I61" s="71">
        <v>6</v>
      </c>
      <c r="J61" s="71" t="s">
        <v>28</v>
      </c>
      <c r="K61" s="71" t="s">
        <v>136</v>
      </c>
    </row>
    <row r="62" spans="1:11" ht="27.75" customHeight="1">
      <c r="A62" s="17">
        <v>1</v>
      </c>
      <c r="B62" s="5" t="s">
        <v>44</v>
      </c>
      <c r="C62" s="16" t="s">
        <v>131</v>
      </c>
      <c r="D62" s="5"/>
      <c r="E62" s="5"/>
      <c r="F62" s="5"/>
      <c r="G62" s="5"/>
      <c r="H62" s="5"/>
      <c r="I62" s="5"/>
      <c r="J62" s="5"/>
      <c r="K62" s="5"/>
    </row>
    <row r="63" spans="1:11" ht="27.75" customHeight="1">
      <c r="A63" s="17">
        <v>2</v>
      </c>
      <c r="B63" s="5" t="s">
        <v>109</v>
      </c>
      <c r="C63" s="16"/>
      <c r="D63" s="5"/>
      <c r="E63" s="5"/>
      <c r="F63" s="5"/>
      <c r="G63" s="5"/>
      <c r="H63" s="5"/>
      <c r="I63" s="5"/>
      <c r="J63" s="5"/>
      <c r="K63" s="5"/>
    </row>
    <row r="64" spans="1:11" ht="27.75" customHeight="1">
      <c r="A64" s="17">
        <v>3</v>
      </c>
      <c r="B64" s="5" t="s">
        <v>32</v>
      </c>
      <c r="C64" s="16"/>
      <c r="D64" s="5"/>
      <c r="E64" s="5"/>
      <c r="F64" s="5"/>
      <c r="G64" s="5"/>
      <c r="H64" s="5"/>
      <c r="I64" s="5"/>
      <c r="J64" s="5"/>
      <c r="K64" s="5"/>
    </row>
    <row r="65" spans="1:11" ht="27.75" customHeight="1">
      <c r="A65" s="17">
        <v>4</v>
      </c>
      <c r="B65" s="5" t="s">
        <v>91</v>
      </c>
      <c r="C65" s="16"/>
      <c r="D65" s="5"/>
      <c r="E65" s="5"/>
      <c r="F65" s="5"/>
      <c r="G65" s="5"/>
      <c r="H65" s="5"/>
      <c r="I65" s="5"/>
      <c r="J65" s="5"/>
      <c r="K65" s="5"/>
    </row>
    <row r="66" spans="1:11" ht="27.75" customHeight="1">
      <c r="A66" s="17">
        <v>5</v>
      </c>
      <c r="B66" s="5" t="s">
        <v>99</v>
      </c>
      <c r="C66" s="16"/>
      <c r="D66" s="5"/>
      <c r="E66" s="5"/>
      <c r="F66" s="5"/>
      <c r="G66" s="5"/>
      <c r="H66" s="5"/>
      <c r="I66" s="5"/>
      <c r="J66" s="5"/>
      <c r="K66" s="5"/>
    </row>
    <row r="67" spans="1:11" ht="27.75" customHeight="1">
      <c r="A67" s="17">
        <v>6</v>
      </c>
      <c r="B67" s="5" t="s">
        <v>368</v>
      </c>
      <c r="C67" s="16"/>
      <c r="D67" s="5"/>
      <c r="E67" s="5"/>
      <c r="F67" s="5"/>
      <c r="G67" s="5"/>
      <c r="H67" s="5"/>
      <c r="I67" s="5"/>
      <c r="J67" s="5"/>
      <c r="K67" s="5"/>
    </row>
    <row r="68" spans="1:11" ht="27.75" customHeight="1">
      <c r="A68" s="17">
        <v>7</v>
      </c>
      <c r="B68" s="5" t="s">
        <v>164</v>
      </c>
      <c r="C68" s="16"/>
      <c r="D68" s="5"/>
      <c r="E68" s="5"/>
      <c r="F68" s="5"/>
      <c r="G68" s="5"/>
      <c r="H68" s="5"/>
      <c r="I68" s="5"/>
      <c r="J68" s="5"/>
      <c r="K68" s="5"/>
    </row>
    <row r="69" spans="1:11" ht="27.75" customHeight="1">
      <c r="A69" s="17">
        <v>8</v>
      </c>
      <c r="B69" s="5" t="s">
        <v>99</v>
      </c>
      <c r="C69" s="16"/>
      <c r="D69" s="5"/>
      <c r="E69" s="5"/>
      <c r="F69" s="5"/>
      <c r="G69" s="5"/>
      <c r="H69" s="5"/>
      <c r="I69" s="5"/>
      <c r="J69" s="5"/>
      <c r="K69" s="5"/>
    </row>
    <row r="70" spans="1:11" ht="27.75" customHeight="1">
      <c r="A70" s="17">
        <v>9</v>
      </c>
      <c r="B70" s="5" t="s">
        <v>91</v>
      </c>
      <c r="C70" s="16"/>
      <c r="D70" s="5"/>
      <c r="E70" s="5"/>
      <c r="F70" s="5"/>
      <c r="G70" s="5"/>
      <c r="H70" s="5"/>
      <c r="I70" s="5"/>
      <c r="J70" s="5"/>
      <c r="K70" s="5"/>
    </row>
    <row r="71" spans="1:11" ht="27.75" customHeight="1">
      <c r="A71" s="17">
        <v>10</v>
      </c>
      <c r="B71" s="5" t="s">
        <v>164</v>
      </c>
      <c r="C71" s="16"/>
      <c r="D71" s="5"/>
      <c r="E71" s="5"/>
      <c r="F71" s="5"/>
      <c r="G71" s="5"/>
      <c r="H71" s="5"/>
      <c r="I71" s="5"/>
      <c r="J71" s="5"/>
      <c r="K71" s="5"/>
    </row>
    <row r="72" spans="1:11" ht="27.75" customHeight="1">
      <c r="A72" s="17">
        <v>11</v>
      </c>
      <c r="B72" s="5" t="s">
        <v>109</v>
      </c>
      <c r="C72" s="16"/>
      <c r="D72" s="5"/>
      <c r="E72" s="5"/>
      <c r="F72" s="5"/>
      <c r="G72" s="5"/>
      <c r="H72" s="5"/>
      <c r="I72" s="5"/>
      <c r="J72" s="5"/>
      <c r="K72" s="5"/>
    </row>
    <row r="73" spans="1:11" ht="27.75" customHeight="1">
      <c r="A73" s="17">
        <v>12</v>
      </c>
      <c r="B73" s="5" t="s">
        <v>228</v>
      </c>
      <c r="C73" s="16"/>
      <c r="D73" s="5"/>
      <c r="E73" s="5"/>
      <c r="F73" s="5"/>
      <c r="G73" s="5"/>
      <c r="H73" s="5"/>
      <c r="I73" s="5"/>
      <c r="J73" s="5"/>
      <c r="K73" s="5"/>
    </row>
    <row r="74" spans="1:11" ht="27.75" customHeight="1">
      <c r="A74" s="17">
        <v>13</v>
      </c>
      <c r="B74" s="5" t="s">
        <v>99</v>
      </c>
      <c r="C74" s="16"/>
      <c r="D74" s="5"/>
      <c r="E74" s="5"/>
      <c r="F74" s="5"/>
      <c r="G74" s="5"/>
      <c r="H74" s="5"/>
      <c r="I74" s="5"/>
      <c r="J74" s="5"/>
      <c r="K74" s="5"/>
    </row>
    <row r="75" spans="1:11" ht="27.75" customHeight="1">
      <c r="A75" s="17">
        <v>14</v>
      </c>
      <c r="B75" s="5" t="s">
        <v>368</v>
      </c>
      <c r="C75" s="16"/>
      <c r="D75" s="5"/>
      <c r="E75" s="5"/>
      <c r="F75" s="5"/>
      <c r="G75" s="5"/>
      <c r="H75" s="5"/>
      <c r="I75" s="5"/>
      <c r="J75" s="5"/>
      <c r="K75" s="5"/>
    </row>
    <row r="76" spans="1:11" ht="27.75" customHeight="1">
      <c r="A76" s="17">
        <v>15</v>
      </c>
      <c r="B76" s="5" t="s">
        <v>109</v>
      </c>
      <c r="C76" s="16"/>
      <c r="D76" s="5"/>
      <c r="E76" s="5"/>
      <c r="F76" s="5"/>
      <c r="G76" s="5"/>
      <c r="H76" s="5"/>
      <c r="I76" s="5"/>
      <c r="J76" s="5"/>
      <c r="K76" s="5"/>
    </row>
    <row r="77" spans="1:11" ht="27.75" customHeight="1">
      <c r="A77" s="17"/>
      <c r="B77" s="5"/>
      <c r="C77" s="16"/>
      <c r="D77" s="5"/>
      <c r="E77" s="5"/>
      <c r="F77" s="5"/>
      <c r="G77" s="5"/>
      <c r="H77" s="5"/>
      <c r="I77" s="5"/>
      <c r="J77" s="5"/>
      <c r="K77" s="5"/>
    </row>
    <row r="78" spans="1:11" ht="27.75" customHeight="1">
      <c r="A78" s="17"/>
      <c r="B78" s="5"/>
      <c r="C78" s="16"/>
      <c r="D78" s="5"/>
      <c r="E78" s="5"/>
      <c r="F78" s="5"/>
      <c r="G78" s="5"/>
      <c r="H78" s="5"/>
      <c r="I78" s="5"/>
      <c r="J78" s="5"/>
      <c r="K78" s="5"/>
    </row>
    <row r="79" spans="1:11" ht="27.75" customHeight="1">
      <c r="A79" s="17"/>
      <c r="B79" s="5"/>
      <c r="C79" s="5"/>
      <c r="D79" s="5"/>
      <c r="E79" s="5"/>
      <c r="F79" s="5"/>
      <c r="G79" s="5"/>
      <c r="H79" s="5"/>
      <c r="I79" s="5"/>
      <c r="J79" s="5"/>
      <c r="K79" s="5"/>
    </row>
  </sheetData>
  <sheetProtection/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54">
      <selection activeCell="B68" sqref="B68"/>
    </sheetView>
  </sheetViews>
  <sheetFormatPr defaultColWidth="9.140625" defaultRowHeight="12.75"/>
  <cols>
    <col min="2" max="2" width="24.8515625" style="0" customWidth="1"/>
    <col min="3" max="3" width="54.00390625" style="0" customWidth="1"/>
    <col min="4" max="4" width="9.8515625" style="0" customWidth="1"/>
  </cols>
  <sheetData>
    <row r="1" ht="18">
      <c r="A1" s="2" t="s">
        <v>230</v>
      </c>
    </row>
    <row r="2" spans="1:6" ht="18">
      <c r="A2" s="2" t="s">
        <v>232</v>
      </c>
      <c r="F2" s="9" t="s">
        <v>371</v>
      </c>
    </row>
    <row r="4" spans="1:4" ht="26.25">
      <c r="A4" s="2" t="s">
        <v>132</v>
      </c>
      <c r="C4" s="63">
        <v>42994</v>
      </c>
      <c r="D4" s="44">
        <v>0.6041666666666666</v>
      </c>
    </row>
    <row r="5" spans="1:4" ht="12" customHeight="1">
      <c r="A5" s="2"/>
      <c r="D5" s="2"/>
    </row>
    <row r="6" spans="1:3" ht="18">
      <c r="A6" s="2" t="s">
        <v>11</v>
      </c>
      <c r="B6" s="2"/>
      <c r="C6" s="2" t="s">
        <v>123</v>
      </c>
    </row>
    <row r="8" spans="1:9" ht="36.75" customHeight="1">
      <c r="A8" s="46" t="s">
        <v>124</v>
      </c>
      <c r="B8" s="46" t="s">
        <v>125</v>
      </c>
      <c r="C8" s="46" t="s">
        <v>126</v>
      </c>
      <c r="D8" s="71">
        <v>1</v>
      </c>
      <c r="E8" s="71">
        <v>2</v>
      </c>
      <c r="F8" s="71">
        <v>3</v>
      </c>
      <c r="G8" s="71">
        <v>4</v>
      </c>
      <c r="H8" s="71" t="s">
        <v>28</v>
      </c>
      <c r="I8" s="71" t="s">
        <v>136</v>
      </c>
    </row>
    <row r="9" spans="1:9" ht="25.5" customHeight="1">
      <c r="A9" s="17">
        <v>1</v>
      </c>
      <c r="B9" s="5" t="s">
        <v>360</v>
      </c>
      <c r="C9" s="16" t="s">
        <v>320</v>
      </c>
      <c r="D9" s="5"/>
      <c r="E9" s="5"/>
      <c r="F9" s="5"/>
      <c r="G9" s="5"/>
      <c r="H9" s="5"/>
      <c r="I9" s="5"/>
    </row>
    <row r="10" spans="1:9" ht="25.5" customHeight="1">
      <c r="A10" s="17">
        <v>2</v>
      </c>
      <c r="B10" s="5" t="s">
        <v>44</v>
      </c>
      <c r="C10" s="16" t="s">
        <v>364</v>
      </c>
      <c r="D10" s="5"/>
      <c r="E10" s="5"/>
      <c r="F10" s="5"/>
      <c r="G10" s="5"/>
      <c r="H10" s="5"/>
      <c r="I10" s="5"/>
    </row>
    <row r="11" spans="1:9" ht="25.5" customHeight="1">
      <c r="A11" s="17">
        <v>3</v>
      </c>
      <c r="B11" s="5" t="s">
        <v>109</v>
      </c>
      <c r="C11" s="16"/>
      <c r="D11" s="5"/>
      <c r="E11" s="5"/>
      <c r="F11" s="5"/>
      <c r="G11" s="5"/>
      <c r="H11" s="5"/>
      <c r="I11" s="5"/>
    </row>
    <row r="12" spans="1:9" ht="25.5" customHeight="1">
      <c r="A12" s="17">
        <v>4</v>
      </c>
      <c r="B12" s="5" t="s">
        <v>170</v>
      </c>
      <c r="C12" s="16"/>
      <c r="D12" s="5"/>
      <c r="E12" s="5"/>
      <c r="F12" s="5"/>
      <c r="G12" s="5"/>
      <c r="H12" s="5"/>
      <c r="I12" s="5"/>
    </row>
    <row r="13" spans="1:9" ht="25.5" customHeight="1">
      <c r="A13" s="17">
        <v>5</v>
      </c>
      <c r="B13" s="5" t="s">
        <v>362</v>
      </c>
      <c r="C13" s="16"/>
      <c r="D13" s="5"/>
      <c r="E13" s="5"/>
      <c r="F13" s="5"/>
      <c r="G13" s="5"/>
      <c r="H13" s="5"/>
      <c r="I13" s="5"/>
    </row>
    <row r="14" spans="1:9" ht="25.5" customHeight="1">
      <c r="A14" s="17">
        <v>6</v>
      </c>
      <c r="B14" s="5" t="s">
        <v>91</v>
      </c>
      <c r="C14" s="16"/>
      <c r="D14" s="5"/>
      <c r="E14" s="5"/>
      <c r="F14" s="5"/>
      <c r="G14" s="5"/>
      <c r="H14" s="5"/>
      <c r="I14" s="5"/>
    </row>
    <row r="15" spans="1:9" ht="25.5" customHeight="1">
      <c r="A15" s="17">
        <v>7</v>
      </c>
      <c r="B15" s="5" t="s">
        <v>312</v>
      </c>
      <c r="C15" s="16" t="s">
        <v>365</v>
      </c>
      <c r="D15" s="5"/>
      <c r="E15" s="5"/>
      <c r="F15" s="5"/>
      <c r="G15" s="5"/>
      <c r="H15" s="5"/>
      <c r="I15" s="5"/>
    </row>
    <row r="16" spans="1:9" ht="25.5" customHeight="1">
      <c r="A16" s="17">
        <v>8</v>
      </c>
      <c r="B16" s="5" t="s">
        <v>56</v>
      </c>
      <c r="C16" s="16"/>
      <c r="D16" s="5"/>
      <c r="E16" s="5"/>
      <c r="F16" s="5"/>
      <c r="G16" s="5"/>
      <c r="H16" s="5"/>
      <c r="I16" s="5"/>
    </row>
    <row r="17" spans="1:9" ht="25.5" customHeight="1">
      <c r="A17" s="17">
        <v>9</v>
      </c>
      <c r="B17" s="28" t="s">
        <v>42</v>
      </c>
      <c r="C17" s="16"/>
      <c r="D17" s="5"/>
      <c r="E17" s="5"/>
      <c r="F17" s="5"/>
      <c r="G17" s="5"/>
      <c r="H17" s="5"/>
      <c r="I17" s="5"/>
    </row>
    <row r="18" spans="1:9" ht="25.5" customHeight="1">
      <c r="A18" s="17">
        <v>10</v>
      </c>
      <c r="B18" s="5" t="s">
        <v>91</v>
      </c>
      <c r="C18" s="16"/>
      <c r="D18" s="5"/>
      <c r="E18" s="5"/>
      <c r="F18" s="5"/>
      <c r="G18" s="5"/>
      <c r="H18" s="5"/>
      <c r="I18" s="5"/>
    </row>
    <row r="19" spans="1:9" ht="25.5" customHeight="1">
      <c r="A19" s="17">
        <v>11</v>
      </c>
      <c r="B19" s="5" t="s">
        <v>109</v>
      </c>
      <c r="C19" s="16"/>
      <c r="D19" s="5"/>
      <c r="E19" s="5"/>
      <c r="F19" s="5"/>
      <c r="G19" s="5"/>
      <c r="H19" s="5"/>
      <c r="I19" s="5"/>
    </row>
    <row r="20" spans="1:9" ht="25.5" customHeight="1">
      <c r="A20" s="17">
        <v>12</v>
      </c>
      <c r="B20" s="5" t="s">
        <v>36</v>
      </c>
      <c r="C20" s="16"/>
      <c r="D20" s="5"/>
      <c r="E20" s="5"/>
      <c r="F20" s="5"/>
      <c r="G20" s="5"/>
      <c r="H20" s="5"/>
      <c r="I20" s="5"/>
    </row>
    <row r="21" spans="1:9" ht="25.5" customHeight="1">
      <c r="A21" s="17">
        <v>13</v>
      </c>
      <c r="B21" s="5" t="s">
        <v>109</v>
      </c>
      <c r="C21" s="16"/>
      <c r="D21" s="5"/>
      <c r="E21" s="5"/>
      <c r="F21" s="5"/>
      <c r="G21" s="5"/>
      <c r="H21" s="5"/>
      <c r="I21" s="5"/>
    </row>
    <row r="22" spans="1:9" ht="25.5" customHeight="1">
      <c r="A22" s="17">
        <v>14</v>
      </c>
      <c r="B22" s="5" t="s">
        <v>36</v>
      </c>
      <c r="C22" s="16"/>
      <c r="D22" s="5"/>
      <c r="E22" s="5"/>
      <c r="F22" s="5"/>
      <c r="G22" s="5"/>
      <c r="H22" s="5"/>
      <c r="I22" s="5"/>
    </row>
    <row r="23" spans="1:9" ht="25.5" customHeight="1">
      <c r="A23" s="17">
        <v>15</v>
      </c>
      <c r="B23" s="5" t="s">
        <v>91</v>
      </c>
      <c r="C23" s="16"/>
      <c r="D23" s="5"/>
      <c r="E23" s="5"/>
      <c r="F23" s="5"/>
      <c r="G23" s="5"/>
      <c r="H23" s="5"/>
      <c r="I23" s="5"/>
    </row>
    <row r="24" spans="1:9" ht="25.5" customHeight="1">
      <c r="A24" s="17"/>
      <c r="B24" s="5"/>
      <c r="C24" s="5"/>
      <c r="D24" s="5"/>
      <c r="E24" s="5"/>
      <c r="F24" s="5"/>
      <c r="G24" s="5"/>
      <c r="H24" s="5"/>
      <c r="I24" s="5"/>
    </row>
    <row r="25" spans="1:9" ht="25.5" customHeight="1">
      <c r="A25" s="17"/>
      <c r="B25" s="5"/>
      <c r="C25" s="5"/>
      <c r="D25" s="5"/>
      <c r="E25" s="5"/>
      <c r="F25" s="5"/>
      <c r="G25" s="5"/>
      <c r="H25" s="5"/>
      <c r="I25" s="5"/>
    </row>
    <row r="27" ht="18">
      <c r="A27" s="2" t="s">
        <v>230</v>
      </c>
    </row>
    <row r="28" spans="1:6" ht="18">
      <c r="A28" s="2" t="s">
        <v>232</v>
      </c>
      <c r="F28" s="9" t="s">
        <v>371</v>
      </c>
    </row>
    <row r="30" spans="1:4" ht="26.25">
      <c r="A30" s="2" t="s">
        <v>132</v>
      </c>
      <c r="C30" s="63">
        <v>42994</v>
      </c>
      <c r="D30" s="44">
        <v>0.6631944444444444</v>
      </c>
    </row>
    <row r="31" spans="1:4" ht="18">
      <c r="A31" s="2"/>
      <c r="D31" s="2"/>
    </row>
    <row r="32" spans="1:3" ht="18">
      <c r="A32" s="2" t="s">
        <v>12</v>
      </c>
      <c r="B32" s="2"/>
      <c r="C32" s="2" t="s">
        <v>127</v>
      </c>
    </row>
    <row r="34" spans="1:9" ht="25.5">
      <c r="A34" s="46" t="s">
        <v>124</v>
      </c>
      <c r="B34" s="46" t="s">
        <v>125</v>
      </c>
      <c r="C34" s="46" t="s">
        <v>126</v>
      </c>
      <c r="D34" s="71">
        <v>1</v>
      </c>
      <c r="E34" s="71">
        <v>2</v>
      </c>
      <c r="F34" s="71">
        <v>3</v>
      </c>
      <c r="G34" s="71">
        <v>4</v>
      </c>
      <c r="H34" s="71" t="s">
        <v>28</v>
      </c>
      <c r="I34" s="71" t="s">
        <v>136</v>
      </c>
    </row>
    <row r="35" spans="1:9" ht="24.75" customHeight="1">
      <c r="A35" s="17">
        <v>1</v>
      </c>
      <c r="B35" s="28" t="s">
        <v>99</v>
      </c>
      <c r="C35" s="16"/>
      <c r="D35" s="5"/>
      <c r="E35" s="5"/>
      <c r="F35" s="5"/>
      <c r="G35" s="5"/>
      <c r="H35" s="5"/>
      <c r="I35" s="5"/>
    </row>
    <row r="36" spans="1:9" ht="24.75" customHeight="1">
      <c r="A36" s="17">
        <v>2</v>
      </c>
      <c r="B36" s="5" t="s">
        <v>91</v>
      </c>
      <c r="C36" s="16"/>
      <c r="D36" s="5"/>
      <c r="E36" s="5"/>
      <c r="F36" s="5"/>
      <c r="G36" s="5"/>
      <c r="H36" s="5"/>
      <c r="I36" s="5"/>
    </row>
    <row r="37" spans="1:9" ht="24.75" customHeight="1">
      <c r="A37" s="17">
        <v>3</v>
      </c>
      <c r="B37" s="5" t="s">
        <v>36</v>
      </c>
      <c r="C37" s="16"/>
      <c r="D37" s="5"/>
      <c r="E37" s="5"/>
      <c r="F37" s="5"/>
      <c r="G37" s="5"/>
      <c r="H37" s="5"/>
      <c r="I37" s="5"/>
    </row>
    <row r="38" spans="1:9" ht="24.75" customHeight="1">
      <c r="A38" s="17">
        <v>4</v>
      </c>
      <c r="B38" s="5" t="s">
        <v>56</v>
      </c>
      <c r="C38" s="16"/>
      <c r="D38" s="5"/>
      <c r="E38" s="5"/>
      <c r="F38" s="5"/>
      <c r="G38" s="5"/>
      <c r="H38" s="5"/>
      <c r="I38" s="5"/>
    </row>
    <row r="39" spans="1:9" ht="24.75" customHeight="1">
      <c r="A39" s="17">
        <v>5</v>
      </c>
      <c r="B39" s="5" t="s">
        <v>32</v>
      </c>
      <c r="C39" s="16"/>
      <c r="D39" s="5"/>
      <c r="E39" s="5"/>
      <c r="F39" s="5"/>
      <c r="G39" s="5"/>
      <c r="H39" s="5"/>
      <c r="I39" s="5"/>
    </row>
    <row r="40" spans="1:9" ht="24.75" customHeight="1">
      <c r="A40" s="17">
        <v>6</v>
      </c>
      <c r="B40" s="5" t="s">
        <v>91</v>
      </c>
      <c r="C40" s="16"/>
      <c r="D40" s="5"/>
      <c r="E40" s="5"/>
      <c r="F40" s="5"/>
      <c r="G40" s="5"/>
      <c r="H40" s="5"/>
      <c r="I40" s="5"/>
    </row>
    <row r="41" spans="1:9" ht="24.75" customHeight="1">
      <c r="A41" s="17">
        <v>7</v>
      </c>
      <c r="B41" s="5" t="s">
        <v>68</v>
      </c>
      <c r="C41" s="16"/>
      <c r="D41" s="5"/>
      <c r="E41" s="5"/>
      <c r="F41" s="5"/>
      <c r="G41" s="5"/>
      <c r="H41" s="5"/>
      <c r="I41" s="5"/>
    </row>
    <row r="42" spans="1:9" ht="24.75" customHeight="1">
      <c r="A42" s="17">
        <v>8</v>
      </c>
      <c r="B42" s="5" t="s">
        <v>36</v>
      </c>
      <c r="C42" s="16"/>
      <c r="D42" s="5"/>
      <c r="E42" s="5"/>
      <c r="F42" s="5"/>
      <c r="G42" s="5"/>
      <c r="H42" s="5"/>
      <c r="I42" s="5"/>
    </row>
    <row r="43" spans="1:9" ht="24.75" customHeight="1">
      <c r="A43" s="17">
        <v>9</v>
      </c>
      <c r="B43" s="28" t="s">
        <v>99</v>
      </c>
      <c r="C43" s="16"/>
      <c r="D43" s="5"/>
      <c r="E43" s="5"/>
      <c r="F43" s="5"/>
      <c r="G43" s="5"/>
      <c r="H43" s="5"/>
      <c r="I43" s="5"/>
    </row>
    <row r="44" spans="1:9" ht="24.75" customHeight="1">
      <c r="A44" s="17">
        <v>10</v>
      </c>
      <c r="B44" s="5" t="s">
        <v>91</v>
      </c>
      <c r="C44" s="16"/>
      <c r="D44" s="5"/>
      <c r="E44" s="5"/>
      <c r="F44" s="5"/>
      <c r="G44" s="5"/>
      <c r="H44" s="5"/>
      <c r="I44" s="5"/>
    </row>
    <row r="45" spans="1:9" ht="24.75" customHeight="1">
      <c r="A45" s="17">
        <v>11</v>
      </c>
      <c r="B45" s="5" t="s">
        <v>109</v>
      </c>
      <c r="C45" s="16"/>
      <c r="D45" s="5"/>
      <c r="E45" s="5"/>
      <c r="F45" s="5"/>
      <c r="G45" s="5"/>
      <c r="H45" s="5"/>
      <c r="I45" s="5"/>
    </row>
    <row r="46" spans="1:9" ht="24.75" customHeight="1">
      <c r="A46" s="17">
        <v>12</v>
      </c>
      <c r="B46" s="5" t="s">
        <v>36</v>
      </c>
      <c r="C46" s="16"/>
      <c r="D46" s="5"/>
      <c r="E46" s="5"/>
      <c r="F46" s="5"/>
      <c r="G46" s="5"/>
      <c r="H46" s="5"/>
      <c r="I46" s="5"/>
    </row>
    <row r="47" spans="1:9" ht="24.75" customHeight="1">
      <c r="A47" s="17">
        <v>13</v>
      </c>
      <c r="B47" s="5" t="s">
        <v>56</v>
      </c>
      <c r="C47" s="16"/>
      <c r="D47" s="5"/>
      <c r="E47" s="5"/>
      <c r="F47" s="5"/>
      <c r="G47" s="5"/>
      <c r="H47" s="5"/>
      <c r="I47" s="5"/>
    </row>
    <row r="48" spans="1:9" ht="24.75" customHeight="1">
      <c r="A48" s="17">
        <v>14</v>
      </c>
      <c r="B48" s="5" t="s">
        <v>68</v>
      </c>
      <c r="C48" s="16"/>
      <c r="D48" s="5"/>
      <c r="E48" s="5"/>
      <c r="F48" s="5"/>
      <c r="G48" s="5"/>
      <c r="H48" s="5"/>
      <c r="I48" s="5"/>
    </row>
    <row r="49" spans="1:9" ht="24.75" customHeight="1">
      <c r="A49" s="17">
        <v>15</v>
      </c>
      <c r="B49" s="5" t="s">
        <v>323</v>
      </c>
      <c r="C49" s="16" t="s">
        <v>321</v>
      </c>
      <c r="D49" s="5"/>
      <c r="E49" s="5"/>
      <c r="F49" s="5"/>
      <c r="G49" s="5"/>
      <c r="H49" s="5"/>
      <c r="I49" s="5"/>
    </row>
    <row r="50" spans="1:9" ht="24.75" customHeight="1">
      <c r="A50" s="17"/>
      <c r="B50" s="5"/>
      <c r="C50" s="16"/>
      <c r="D50" s="5"/>
      <c r="E50" s="5"/>
      <c r="F50" s="5"/>
      <c r="G50" s="5"/>
      <c r="H50" s="5"/>
      <c r="I50" s="5"/>
    </row>
    <row r="51" spans="1:9" ht="24.75" customHeight="1">
      <c r="A51" s="17"/>
      <c r="B51" s="5"/>
      <c r="C51" s="16"/>
      <c r="D51" s="5"/>
      <c r="E51" s="5"/>
      <c r="F51" s="5"/>
      <c r="G51" s="5"/>
      <c r="H51" s="5"/>
      <c r="I51" s="5"/>
    </row>
    <row r="52" ht="28.5" customHeight="1"/>
    <row r="53" ht="18">
      <c r="A53" s="2" t="s">
        <v>230</v>
      </c>
    </row>
    <row r="54" spans="1:6" ht="18">
      <c r="A54" s="2" t="s">
        <v>232</v>
      </c>
      <c r="F54" s="9" t="s">
        <v>371</v>
      </c>
    </row>
    <row r="56" spans="1:4" ht="26.25">
      <c r="A56" s="2" t="s">
        <v>132</v>
      </c>
      <c r="C56" s="63">
        <v>42994</v>
      </c>
      <c r="D56" s="44">
        <v>0.7222222222222222</v>
      </c>
    </row>
    <row r="57" spans="1:4" ht="18">
      <c r="A57" s="2"/>
      <c r="D57" s="2"/>
    </row>
    <row r="58" spans="1:3" ht="18">
      <c r="A58" s="2" t="s">
        <v>14</v>
      </c>
      <c r="B58" s="2"/>
      <c r="C58" s="2" t="s">
        <v>361</v>
      </c>
    </row>
    <row r="60" spans="1:9" ht="25.5">
      <c r="A60" s="46" t="s">
        <v>124</v>
      </c>
      <c r="B60" s="46" t="s">
        <v>125</v>
      </c>
      <c r="C60" s="46" t="s">
        <v>126</v>
      </c>
      <c r="D60" s="71">
        <v>1</v>
      </c>
      <c r="E60" s="71">
        <v>2</v>
      </c>
      <c r="F60" s="71">
        <v>3</v>
      </c>
      <c r="G60" s="71">
        <v>4</v>
      </c>
      <c r="H60" s="71" t="s">
        <v>28</v>
      </c>
      <c r="I60" s="71" t="s">
        <v>136</v>
      </c>
    </row>
    <row r="61" spans="1:9" ht="23.25" customHeight="1">
      <c r="A61" s="17">
        <v>5</v>
      </c>
      <c r="B61" s="28" t="s">
        <v>99</v>
      </c>
      <c r="C61" s="16"/>
      <c r="D61" s="5"/>
      <c r="E61" s="5"/>
      <c r="F61" s="5"/>
      <c r="G61" s="5"/>
      <c r="H61" s="5"/>
      <c r="I61" s="5"/>
    </row>
    <row r="62" spans="1:9" ht="23.25" customHeight="1">
      <c r="A62" s="17">
        <v>10</v>
      </c>
      <c r="B62" s="28" t="s">
        <v>99</v>
      </c>
      <c r="C62" s="16"/>
      <c r="D62" s="5"/>
      <c r="E62" s="5"/>
      <c r="F62" s="5"/>
      <c r="G62" s="5"/>
      <c r="H62" s="5"/>
      <c r="I62" s="5"/>
    </row>
    <row r="63" spans="1:9" ht="23.25" customHeight="1">
      <c r="A63" s="17">
        <v>15</v>
      </c>
      <c r="B63" s="28" t="s">
        <v>99</v>
      </c>
      <c r="C63" s="16"/>
      <c r="D63" s="5"/>
      <c r="E63" s="5"/>
      <c r="F63" s="5"/>
      <c r="G63" s="5"/>
      <c r="H63" s="5"/>
      <c r="I63" s="5"/>
    </row>
    <row r="64" spans="1:9" ht="23.25" customHeight="1">
      <c r="A64" s="17">
        <v>1</v>
      </c>
      <c r="B64" s="5" t="s">
        <v>91</v>
      </c>
      <c r="C64" s="16"/>
      <c r="D64" s="5"/>
      <c r="E64" s="5"/>
      <c r="F64" s="5"/>
      <c r="G64" s="5"/>
      <c r="H64" s="5"/>
      <c r="I64" s="5"/>
    </row>
    <row r="65" spans="1:9" ht="23.25" customHeight="1">
      <c r="A65" s="17">
        <v>6</v>
      </c>
      <c r="B65" s="5" t="s">
        <v>91</v>
      </c>
      <c r="C65" s="16"/>
      <c r="D65" s="5"/>
      <c r="E65" s="5"/>
      <c r="F65" s="5"/>
      <c r="G65" s="5"/>
      <c r="H65" s="5"/>
      <c r="I65" s="5"/>
    </row>
    <row r="66" spans="1:9" ht="23.25" customHeight="1">
      <c r="A66" s="17">
        <v>11</v>
      </c>
      <c r="B66" s="5" t="s">
        <v>91</v>
      </c>
      <c r="C66" s="16"/>
      <c r="D66" s="5"/>
      <c r="E66" s="5"/>
      <c r="F66" s="5"/>
      <c r="G66" s="5"/>
      <c r="H66" s="5"/>
      <c r="I66" s="5"/>
    </row>
    <row r="67" spans="1:9" ht="23.25" customHeight="1">
      <c r="A67" s="17">
        <v>2</v>
      </c>
      <c r="B67" s="5" t="s">
        <v>109</v>
      </c>
      <c r="C67" s="16"/>
      <c r="D67" s="5"/>
      <c r="E67" s="5"/>
      <c r="F67" s="5"/>
      <c r="G67" s="5"/>
      <c r="H67" s="5"/>
      <c r="I67" s="5"/>
    </row>
    <row r="68" spans="1:9" ht="23.25" customHeight="1">
      <c r="A68" s="17">
        <v>7</v>
      </c>
      <c r="B68" s="5" t="s">
        <v>68</v>
      </c>
      <c r="C68" s="16"/>
      <c r="D68" s="5"/>
      <c r="E68" s="5"/>
      <c r="F68" s="5"/>
      <c r="G68" s="5"/>
      <c r="H68" s="5"/>
      <c r="I68" s="5"/>
    </row>
    <row r="69" spans="1:9" ht="23.25" customHeight="1">
      <c r="A69" s="17">
        <v>12</v>
      </c>
      <c r="B69" s="5" t="s">
        <v>109</v>
      </c>
      <c r="C69" s="16"/>
      <c r="D69" s="5"/>
      <c r="E69" s="5"/>
      <c r="F69" s="5"/>
      <c r="G69" s="5"/>
      <c r="H69" s="5"/>
      <c r="I69" s="5"/>
    </row>
    <row r="70" spans="1:9" ht="23.25" customHeight="1">
      <c r="A70" s="17">
        <v>3</v>
      </c>
      <c r="B70" s="5" t="s">
        <v>36</v>
      </c>
      <c r="C70" s="16"/>
      <c r="D70" s="5"/>
      <c r="E70" s="5"/>
      <c r="F70" s="5"/>
      <c r="G70" s="5"/>
      <c r="H70" s="5"/>
      <c r="I70" s="5"/>
    </row>
    <row r="71" spans="1:9" ht="23.25" customHeight="1">
      <c r="A71" s="17">
        <v>13</v>
      </c>
      <c r="B71" s="5" t="s">
        <v>36</v>
      </c>
      <c r="C71" s="16"/>
      <c r="D71" s="5"/>
      <c r="E71" s="5"/>
      <c r="F71" s="5"/>
      <c r="G71" s="5"/>
      <c r="H71" s="5"/>
      <c r="I71" s="5"/>
    </row>
    <row r="72" spans="1:9" ht="23.25" customHeight="1">
      <c r="A72" s="17">
        <v>8</v>
      </c>
      <c r="B72" s="5" t="s">
        <v>56</v>
      </c>
      <c r="C72" s="16"/>
      <c r="D72" s="5"/>
      <c r="E72" s="5"/>
      <c r="F72" s="5"/>
      <c r="G72" s="5"/>
      <c r="H72" s="5"/>
      <c r="I72" s="5"/>
    </row>
    <row r="73" spans="1:9" ht="23.25" customHeight="1">
      <c r="A73" s="17">
        <v>9</v>
      </c>
      <c r="B73" s="5" t="s">
        <v>32</v>
      </c>
      <c r="C73" s="16"/>
      <c r="D73" s="5"/>
      <c r="E73" s="5"/>
      <c r="F73" s="5"/>
      <c r="G73" s="5"/>
      <c r="H73" s="5"/>
      <c r="I73" s="5"/>
    </row>
    <row r="74" spans="1:9" ht="23.25" customHeight="1">
      <c r="A74" s="17">
        <v>4</v>
      </c>
      <c r="B74" s="5" t="s">
        <v>68</v>
      </c>
      <c r="C74" s="16"/>
      <c r="D74" s="5"/>
      <c r="E74" s="5"/>
      <c r="F74" s="5"/>
      <c r="G74" s="5"/>
      <c r="H74" s="5"/>
      <c r="I74" s="5"/>
    </row>
    <row r="75" spans="1:9" ht="23.25" customHeight="1">
      <c r="A75" s="17">
        <v>14</v>
      </c>
      <c r="B75" s="5" t="s">
        <v>68</v>
      </c>
      <c r="C75" s="16"/>
      <c r="D75" s="5"/>
      <c r="E75" s="5"/>
      <c r="F75" s="5"/>
      <c r="G75" s="5"/>
      <c r="H75" s="5"/>
      <c r="I75" s="5"/>
    </row>
    <row r="76" spans="1:9" ht="23.25" customHeight="1">
      <c r="A76" s="17"/>
      <c r="B76" s="5"/>
      <c r="C76" s="16"/>
      <c r="D76" s="5"/>
      <c r="E76" s="5"/>
      <c r="F76" s="5"/>
      <c r="G76" s="5"/>
      <c r="H76" s="5"/>
      <c r="I76" s="5"/>
    </row>
    <row r="77" spans="1:9" ht="23.25" customHeight="1">
      <c r="A77" s="17"/>
      <c r="B77" s="5"/>
      <c r="C77" s="16"/>
      <c r="D77" s="5"/>
      <c r="E77" s="5"/>
      <c r="F77" s="5"/>
      <c r="G77" s="5"/>
      <c r="H77" s="5"/>
      <c r="I77" s="5"/>
    </row>
  </sheetData>
  <sheetProtection/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0"/>
  <sheetViews>
    <sheetView zoomScalePageLayoutView="0" workbookViewId="0" topLeftCell="A131">
      <selection activeCell="M137" sqref="M137"/>
    </sheetView>
  </sheetViews>
  <sheetFormatPr defaultColWidth="9.140625" defaultRowHeight="12.75"/>
  <cols>
    <col min="1" max="1" width="10.57421875" style="0" customWidth="1"/>
    <col min="2" max="2" width="26.7109375" style="0" customWidth="1"/>
    <col min="3" max="3" width="40.8515625" style="0" customWidth="1"/>
    <col min="4" max="4" width="9.421875" style="0" customWidth="1"/>
  </cols>
  <sheetData>
    <row r="1" ht="18">
      <c r="A1" s="2" t="s">
        <v>230</v>
      </c>
    </row>
    <row r="2" ht="18">
      <c r="A2" s="2" t="s">
        <v>232</v>
      </c>
    </row>
    <row r="4" spans="1:5" ht="26.25">
      <c r="A4" s="2" t="s">
        <v>122</v>
      </c>
      <c r="C4" s="62" t="s">
        <v>412</v>
      </c>
      <c r="D4" s="44"/>
      <c r="E4" s="44"/>
    </row>
    <row r="5" spans="1:6" ht="18">
      <c r="A5" s="2"/>
      <c r="D5" s="45"/>
      <c r="E5" s="2"/>
      <c r="F5" s="2"/>
    </row>
    <row r="6" spans="1:3" ht="18">
      <c r="A6" s="2" t="s">
        <v>11</v>
      </c>
      <c r="B6" s="2"/>
      <c r="C6" s="2" t="s">
        <v>123</v>
      </c>
    </row>
    <row r="8" spans="1:4" ht="36.75" customHeight="1">
      <c r="A8" s="46" t="s">
        <v>124</v>
      </c>
      <c r="B8" s="46" t="s">
        <v>125</v>
      </c>
      <c r="C8" s="46" t="s">
        <v>126</v>
      </c>
      <c r="D8" s="5"/>
    </row>
    <row r="9" spans="1:4" ht="49.5" customHeight="1">
      <c r="A9" s="17"/>
      <c r="B9" s="5"/>
      <c r="C9" s="5"/>
      <c r="D9" s="5"/>
    </row>
    <row r="10" spans="1:4" ht="49.5" customHeight="1">
      <c r="A10" s="17"/>
      <c r="B10" s="5"/>
      <c r="C10" s="5"/>
      <c r="D10" s="5"/>
    </row>
    <row r="11" spans="1:4" ht="49.5" customHeight="1">
      <c r="A11" s="17"/>
      <c r="B11" s="5"/>
      <c r="C11" s="5"/>
      <c r="D11" s="5"/>
    </row>
    <row r="12" spans="1:4" ht="49.5" customHeight="1">
      <c r="A12" s="17"/>
      <c r="B12" s="5"/>
      <c r="C12" s="5"/>
      <c r="D12" s="5"/>
    </row>
    <row r="13" spans="1:4" ht="49.5" customHeight="1">
      <c r="A13" s="17"/>
      <c r="B13" s="5"/>
      <c r="C13" s="5"/>
      <c r="D13" s="5"/>
    </row>
    <row r="14" spans="1:4" ht="49.5" customHeight="1">
      <c r="A14" s="17"/>
      <c r="B14" s="5"/>
      <c r="C14" s="5"/>
      <c r="D14" s="5"/>
    </row>
    <row r="15" spans="1:4" ht="49.5" customHeight="1">
      <c r="A15" s="17"/>
      <c r="B15" s="5"/>
      <c r="C15" s="5"/>
      <c r="D15" s="5"/>
    </row>
    <row r="16" spans="1:4" ht="49.5" customHeight="1">
      <c r="A16" s="17"/>
      <c r="B16" s="5"/>
      <c r="C16" s="16"/>
      <c r="D16" s="5"/>
    </row>
    <row r="17" spans="1:4" ht="49.5" customHeight="1">
      <c r="A17" s="17"/>
      <c r="B17" s="5"/>
      <c r="C17" s="5"/>
      <c r="D17" s="5"/>
    </row>
    <row r="18" spans="1:4" ht="49.5" customHeight="1">
      <c r="A18" s="17"/>
      <c r="B18" s="5"/>
      <c r="C18" s="5"/>
      <c r="D18" s="5"/>
    </row>
    <row r="19" spans="1:4" ht="49.5" customHeight="1">
      <c r="A19" s="17"/>
      <c r="B19" s="5"/>
      <c r="C19" s="5"/>
      <c r="D19" s="5"/>
    </row>
    <row r="20" spans="1:4" ht="49.5" customHeight="1">
      <c r="A20" s="16"/>
      <c r="B20" s="5"/>
      <c r="C20" s="5"/>
      <c r="D20" s="5"/>
    </row>
    <row r="21" ht="26.25" customHeight="1"/>
    <row r="22" ht="18">
      <c r="A22" s="2" t="s">
        <v>230</v>
      </c>
    </row>
    <row r="23" ht="18">
      <c r="A23" s="2" t="s">
        <v>232</v>
      </c>
    </row>
    <row r="25" spans="1:4" ht="26.25">
      <c r="A25" s="2" t="s">
        <v>122</v>
      </c>
      <c r="C25" s="62" t="s">
        <v>412</v>
      </c>
      <c r="D25" s="44"/>
    </row>
    <row r="26" spans="1:4" ht="18">
      <c r="A26" s="2"/>
      <c r="D26" s="45"/>
    </row>
    <row r="27" spans="1:3" ht="18">
      <c r="A27" s="2" t="s">
        <v>12</v>
      </c>
      <c r="B27" s="2"/>
      <c r="C27" s="2" t="s">
        <v>127</v>
      </c>
    </row>
    <row r="29" spans="1:4" ht="25.5">
      <c r="A29" s="46" t="s">
        <v>124</v>
      </c>
      <c r="B29" s="46" t="s">
        <v>125</v>
      </c>
      <c r="C29" s="46" t="s">
        <v>126</v>
      </c>
      <c r="D29" s="5"/>
    </row>
    <row r="30" spans="1:4" ht="49.5" customHeight="1">
      <c r="A30" s="17"/>
      <c r="B30" s="5"/>
      <c r="C30" s="5"/>
      <c r="D30" s="5"/>
    </row>
    <row r="31" spans="1:4" ht="49.5" customHeight="1">
      <c r="A31" s="17"/>
      <c r="B31" s="5"/>
      <c r="C31" s="5"/>
      <c r="D31" s="5"/>
    </row>
    <row r="32" spans="1:4" ht="49.5" customHeight="1">
      <c r="A32" s="17"/>
      <c r="B32" s="5"/>
      <c r="C32" s="5"/>
      <c r="D32" s="5"/>
    </row>
    <row r="33" spans="1:4" ht="49.5" customHeight="1">
      <c r="A33" s="17"/>
      <c r="B33" s="5"/>
      <c r="C33" s="16"/>
      <c r="D33" s="5"/>
    </row>
    <row r="34" spans="1:4" ht="49.5" customHeight="1">
      <c r="A34" s="17"/>
      <c r="B34" s="5"/>
      <c r="C34" s="16"/>
      <c r="D34" s="5"/>
    </row>
    <row r="35" spans="1:4" ht="49.5" customHeight="1">
      <c r="A35" s="17"/>
      <c r="B35" s="5"/>
      <c r="C35" s="5"/>
      <c r="D35" s="5"/>
    </row>
    <row r="36" spans="1:4" ht="49.5" customHeight="1">
      <c r="A36" s="17"/>
      <c r="B36" s="5"/>
      <c r="C36" s="5"/>
      <c r="D36" s="5"/>
    </row>
    <row r="37" spans="1:4" ht="49.5" customHeight="1">
      <c r="A37" s="17"/>
      <c r="B37" s="5"/>
      <c r="C37" s="5"/>
      <c r="D37" s="5"/>
    </row>
    <row r="38" spans="1:4" ht="49.5" customHeight="1">
      <c r="A38" s="17"/>
      <c r="B38" s="5"/>
      <c r="C38" s="5"/>
      <c r="D38" s="5"/>
    </row>
    <row r="39" spans="1:4" ht="49.5" customHeight="1">
      <c r="A39" s="17"/>
      <c r="B39" s="5"/>
      <c r="C39" s="5"/>
      <c r="D39" s="5"/>
    </row>
    <row r="40" spans="1:4" ht="49.5" customHeight="1">
      <c r="A40" s="16"/>
      <c r="B40" s="5"/>
      <c r="C40" s="5"/>
      <c r="D40" s="5"/>
    </row>
    <row r="41" spans="1:4" ht="49.5" customHeight="1">
      <c r="A41" s="16"/>
      <c r="B41" s="5"/>
      <c r="C41" s="5"/>
      <c r="D41" s="5"/>
    </row>
    <row r="42" spans="1:4" ht="49.5" customHeight="1">
      <c r="A42" s="16"/>
      <c r="B42" s="5"/>
      <c r="C42" s="5"/>
      <c r="D42" s="5"/>
    </row>
    <row r="44" ht="18">
      <c r="A44" s="2" t="s">
        <v>230</v>
      </c>
    </row>
    <row r="45" ht="18">
      <c r="A45" s="2" t="s">
        <v>232</v>
      </c>
    </row>
    <row r="47" spans="1:4" ht="26.25">
      <c r="A47" s="2" t="s">
        <v>122</v>
      </c>
      <c r="C47" s="62" t="s">
        <v>233</v>
      </c>
      <c r="D47" s="44">
        <v>0.375</v>
      </c>
    </row>
    <row r="48" spans="1:4" ht="18">
      <c r="A48" s="2"/>
      <c r="D48" s="45">
        <v>0.4305555555555556</v>
      </c>
    </row>
    <row r="49" spans="1:3" ht="18">
      <c r="A49" s="2" t="s">
        <v>14</v>
      </c>
      <c r="B49" s="2"/>
      <c r="C49" s="2" t="s">
        <v>361</v>
      </c>
    </row>
    <row r="51" spans="1:4" ht="25.5">
      <c r="A51" s="46" t="s">
        <v>124</v>
      </c>
      <c r="B51" s="46" t="s">
        <v>125</v>
      </c>
      <c r="C51" s="46" t="s">
        <v>126</v>
      </c>
      <c r="D51" s="5"/>
    </row>
    <row r="52" spans="1:4" ht="44.25" customHeight="1">
      <c r="A52" s="17"/>
      <c r="B52" s="28" t="s">
        <v>99</v>
      </c>
      <c r="C52" s="5"/>
      <c r="D52" s="5"/>
    </row>
    <row r="53" spans="1:4" ht="44.25" customHeight="1">
      <c r="A53" s="17"/>
      <c r="B53" s="28" t="s">
        <v>99</v>
      </c>
      <c r="C53" s="5"/>
      <c r="D53" s="5"/>
    </row>
    <row r="54" spans="1:4" ht="44.25" customHeight="1">
      <c r="A54" s="17"/>
      <c r="B54" s="28" t="s">
        <v>99</v>
      </c>
      <c r="C54" s="5"/>
      <c r="D54" s="5"/>
    </row>
    <row r="55" spans="1:4" ht="44.25" customHeight="1">
      <c r="A55" s="17"/>
      <c r="B55" s="28" t="s">
        <v>99</v>
      </c>
      <c r="C55" s="5"/>
      <c r="D55" s="5"/>
    </row>
    <row r="56" spans="1:4" ht="44.25" customHeight="1">
      <c r="A56" s="17"/>
      <c r="B56" s="28" t="s">
        <v>388</v>
      </c>
      <c r="C56" s="95" t="s">
        <v>319</v>
      </c>
      <c r="D56" s="5"/>
    </row>
    <row r="57" spans="1:4" ht="44.25" customHeight="1">
      <c r="A57" s="17"/>
      <c r="B57" s="28" t="s">
        <v>109</v>
      </c>
      <c r="C57" s="5"/>
      <c r="D57" s="5"/>
    </row>
    <row r="58" spans="1:4" ht="44.25" customHeight="1">
      <c r="A58" s="17"/>
      <c r="B58" s="28" t="s">
        <v>109</v>
      </c>
      <c r="C58" s="5"/>
      <c r="D58" s="5"/>
    </row>
    <row r="59" spans="1:4" ht="44.25" customHeight="1">
      <c r="A59" s="17"/>
      <c r="B59" s="28" t="s">
        <v>109</v>
      </c>
      <c r="C59" s="5"/>
      <c r="D59" s="5"/>
    </row>
    <row r="60" spans="1:4" ht="44.25" customHeight="1">
      <c r="A60" s="17"/>
      <c r="B60" s="28" t="s">
        <v>109</v>
      </c>
      <c r="C60" s="16"/>
      <c r="D60" s="5"/>
    </row>
    <row r="61" spans="1:4" ht="44.25" customHeight="1">
      <c r="A61" s="17"/>
      <c r="B61" s="28" t="s">
        <v>109</v>
      </c>
      <c r="C61" s="5"/>
      <c r="D61" s="5"/>
    </row>
    <row r="62" spans="1:4" ht="44.25" customHeight="1">
      <c r="A62" s="17"/>
      <c r="B62" s="28" t="s">
        <v>109</v>
      </c>
      <c r="C62" s="5"/>
      <c r="D62" s="5"/>
    </row>
    <row r="63" spans="1:4" ht="44.25" customHeight="1">
      <c r="A63" s="17"/>
      <c r="B63" s="28" t="s">
        <v>170</v>
      </c>
      <c r="C63" s="5"/>
      <c r="D63" s="5"/>
    </row>
    <row r="64" spans="1:4" ht="44.25" customHeight="1">
      <c r="A64" s="17"/>
      <c r="B64" s="28" t="s">
        <v>161</v>
      </c>
      <c r="C64" s="5"/>
      <c r="D64" s="5"/>
    </row>
    <row r="65" spans="1:4" ht="44.25" customHeight="1">
      <c r="A65" s="16"/>
      <c r="B65" s="28" t="s">
        <v>161</v>
      </c>
      <c r="C65" s="5"/>
      <c r="D65" s="5"/>
    </row>
    <row r="67" ht="18">
      <c r="A67" s="2" t="s">
        <v>230</v>
      </c>
    </row>
    <row r="68" ht="18">
      <c r="A68" s="2" t="s">
        <v>232</v>
      </c>
    </row>
    <row r="70" spans="1:4" ht="26.25">
      <c r="A70" s="2" t="s">
        <v>122</v>
      </c>
      <c r="C70" s="62" t="s">
        <v>233</v>
      </c>
      <c r="D70" s="44">
        <v>0.4583333333333333</v>
      </c>
    </row>
    <row r="71" spans="1:4" ht="18">
      <c r="A71" s="2"/>
      <c r="D71" s="45">
        <v>0.513888888888889</v>
      </c>
    </row>
    <row r="72" spans="1:3" ht="18">
      <c r="A72" s="2" t="s">
        <v>13</v>
      </c>
      <c r="B72" s="2"/>
      <c r="C72" s="2" t="s">
        <v>413</v>
      </c>
    </row>
    <row r="74" spans="1:4" ht="25.5">
      <c r="A74" s="46" t="s">
        <v>124</v>
      </c>
      <c r="B74" s="46" t="s">
        <v>125</v>
      </c>
      <c r="C74" s="46" t="s">
        <v>126</v>
      </c>
      <c r="D74" s="5"/>
    </row>
    <row r="75" spans="1:4" ht="39.75" customHeight="1">
      <c r="A75" s="17"/>
      <c r="B75" s="28" t="s">
        <v>99</v>
      </c>
      <c r="C75" s="5"/>
      <c r="D75" s="5"/>
    </row>
    <row r="76" spans="1:4" ht="39.75" customHeight="1">
      <c r="A76" s="17"/>
      <c r="B76" s="28" t="s">
        <v>99</v>
      </c>
      <c r="C76" s="5"/>
      <c r="D76" s="5"/>
    </row>
    <row r="77" spans="1:4" ht="39.75" customHeight="1">
      <c r="A77" s="17"/>
      <c r="B77" s="28" t="s">
        <v>99</v>
      </c>
      <c r="C77" s="5"/>
      <c r="D77" s="5"/>
    </row>
    <row r="78" spans="1:4" ht="39.75" customHeight="1">
      <c r="A78" s="17"/>
      <c r="B78" s="28" t="s">
        <v>99</v>
      </c>
      <c r="C78" s="5"/>
      <c r="D78" s="5"/>
    </row>
    <row r="79" spans="1:4" ht="39.75" customHeight="1">
      <c r="A79" s="17"/>
      <c r="B79" s="28" t="s">
        <v>109</v>
      </c>
      <c r="C79" s="5"/>
      <c r="D79" s="5"/>
    </row>
    <row r="80" spans="1:4" ht="39.75" customHeight="1">
      <c r="A80" s="17"/>
      <c r="B80" s="28" t="s">
        <v>109</v>
      </c>
      <c r="C80" s="5"/>
      <c r="D80" s="5"/>
    </row>
    <row r="81" spans="1:4" ht="39.75" customHeight="1">
      <c r="A81" s="17"/>
      <c r="B81" s="28" t="s">
        <v>109</v>
      </c>
      <c r="C81" s="5"/>
      <c r="D81" s="5"/>
    </row>
    <row r="82" spans="1:4" ht="39.75" customHeight="1">
      <c r="A82" s="17"/>
      <c r="B82" s="28" t="s">
        <v>109</v>
      </c>
      <c r="C82" s="5"/>
      <c r="D82" s="5"/>
    </row>
    <row r="83" spans="1:4" ht="39.75" customHeight="1">
      <c r="A83" s="17"/>
      <c r="B83" s="66" t="s">
        <v>323</v>
      </c>
      <c r="C83" s="5"/>
      <c r="D83" s="5"/>
    </row>
    <row r="84" spans="1:4" ht="39.75" customHeight="1">
      <c r="A84" s="17"/>
      <c r="B84" s="28" t="s">
        <v>170</v>
      </c>
      <c r="C84" s="5"/>
      <c r="D84" s="5"/>
    </row>
    <row r="85" spans="1:4" ht="39.75" customHeight="1">
      <c r="A85" s="17"/>
      <c r="B85" s="28" t="s">
        <v>161</v>
      </c>
      <c r="C85" s="5"/>
      <c r="D85" s="5"/>
    </row>
    <row r="86" spans="1:4" ht="39.75" customHeight="1">
      <c r="A86" s="17"/>
      <c r="B86" s="28" t="s">
        <v>305</v>
      </c>
      <c r="C86" s="5"/>
      <c r="D86" s="5"/>
    </row>
    <row r="87" spans="1:4" ht="39.75" customHeight="1">
      <c r="A87" s="17"/>
      <c r="B87" s="28" t="s">
        <v>164</v>
      </c>
      <c r="C87" s="5"/>
      <c r="D87" s="5"/>
    </row>
    <row r="88" spans="1:4" ht="39.75" customHeight="1">
      <c r="A88" s="17"/>
      <c r="B88" s="28" t="s">
        <v>164</v>
      </c>
      <c r="C88" s="5"/>
      <c r="D88" s="5"/>
    </row>
    <row r="89" spans="1:4" ht="39.75" customHeight="1">
      <c r="A89" s="17"/>
      <c r="B89" s="28"/>
      <c r="C89" s="5"/>
      <c r="D89" s="5"/>
    </row>
    <row r="90" spans="1:4" ht="39.75" customHeight="1">
      <c r="A90" s="17"/>
      <c r="B90" s="28"/>
      <c r="C90" s="5"/>
      <c r="D90" s="5"/>
    </row>
    <row r="92" ht="18">
      <c r="A92" s="2" t="s">
        <v>167</v>
      </c>
    </row>
    <row r="93" ht="18">
      <c r="A93" s="2" t="s">
        <v>168</v>
      </c>
    </row>
    <row r="95" spans="1:4" ht="26.25">
      <c r="A95" s="2" t="s">
        <v>122</v>
      </c>
      <c r="C95" s="62" t="s">
        <v>233</v>
      </c>
      <c r="D95" s="44">
        <v>0.5416666666666666</v>
      </c>
    </row>
    <row r="96" spans="1:4" ht="18">
      <c r="A96" s="2"/>
      <c r="D96" s="45">
        <v>0.5972222222222222</v>
      </c>
    </row>
    <row r="97" spans="1:3" ht="18">
      <c r="A97" s="2" t="s">
        <v>15</v>
      </c>
      <c r="B97" s="2"/>
      <c r="C97" s="2" t="s">
        <v>411</v>
      </c>
    </row>
    <row r="99" spans="1:4" ht="25.5">
      <c r="A99" s="46" t="s">
        <v>124</v>
      </c>
      <c r="B99" s="46" t="s">
        <v>125</v>
      </c>
      <c r="C99" s="46" t="s">
        <v>126</v>
      </c>
      <c r="D99" s="5"/>
    </row>
    <row r="100" spans="1:4" ht="36" customHeight="1">
      <c r="A100" s="17"/>
      <c r="B100" s="28" t="s">
        <v>99</v>
      </c>
      <c r="C100" s="5"/>
      <c r="D100" s="5"/>
    </row>
    <row r="101" spans="1:4" ht="36" customHeight="1">
      <c r="A101" s="17"/>
      <c r="B101" s="28" t="s">
        <v>99</v>
      </c>
      <c r="C101" s="5"/>
      <c r="D101" s="5"/>
    </row>
    <row r="102" spans="1:4" ht="36" customHeight="1">
      <c r="A102" s="17"/>
      <c r="B102" s="28" t="s">
        <v>99</v>
      </c>
      <c r="C102" s="5"/>
      <c r="D102" s="5"/>
    </row>
    <row r="103" spans="1:4" ht="36" customHeight="1">
      <c r="A103" s="17"/>
      <c r="B103" s="28" t="s">
        <v>109</v>
      </c>
      <c r="C103" s="5"/>
      <c r="D103" s="5"/>
    </row>
    <row r="104" spans="1:4" ht="36" customHeight="1">
      <c r="A104" s="17"/>
      <c r="B104" s="28" t="s">
        <v>109</v>
      </c>
      <c r="C104" s="5"/>
      <c r="D104" s="5"/>
    </row>
    <row r="105" spans="1:4" ht="36" customHeight="1">
      <c r="A105" s="17"/>
      <c r="B105" s="28" t="s">
        <v>109</v>
      </c>
      <c r="C105" s="5"/>
      <c r="D105" s="5"/>
    </row>
    <row r="106" spans="1:4" ht="36" customHeight="1">
      <c r="A106" s="17"/>
      <c r="B106" s="28" t="s">
        <v>109</v>
      </c>
      <c r="C106" s="5"/>
      <c r="D106" s="5"/>
    </row>
    <row r="107" spans="1:4" ht="36" customHeight="1">
      <c r="A107" s="17"/>
      <c r="B107" s="28" t="s">
        <v>109</v>
      </c>
      <c r="C107" s="5"/>
      <c r="D107" s="5"/>
    </row>
    <row r="108" spans="1:4" ht="36" customHeight="1">
      <c r="A108" s="17"/>
      <c r="B108" s="28" t="s">
        <v>170</v>
      </c>
      <c r="C108" s="5"/>
      <c r="D108" s="5"/>
    </row>
    <row r="109" spans="1:4" ht="36" customHeight="1">
      <c r="A109" s="17"/>
      <c r="B109" s="28" t="s">
        <v>161</v>
      </c>
      <c r="C109" s="5"/>
      <c r="D109" s="5"/>
    </row>
    <row r="110" spans="1:4" ht="36" customHeight="1">
      <c r="A110" s="17"/>
      <c r="B110" s="28" t="s">
        <v>305</v>
      </c>
      <c r="C110" s="5"/>
      <c r="D110" s="5"/>
    </row>
    <row r="111" spans="1:4" ht="36" customHeight="1">
      <c r="A111" s="17"/>
      <c r="B111" s="28" t="s">
        <v>305</v>
      </c>
      <c r="C111" s="5"/>
      <c r="D111" s="5"/>
    </row>
    <row r="112" spans="1:4" ht="36" customHeight="1">
      <c r="A112" s="17"/>
      <c r="B112" s="28" t="s">
        <v>164</v>
      </c>
      <c r="C112" s="5"/>
      <c r="D112" s="5"/>
    </row>
    <row r="113" spans="1:4" ht="36" customHeight="1">
      <c r="A113" s="17"/>
      <c r="B113" s="28" t="s">
        <v>164</v>
      </c>
      <c r="C113" s="5"/>
      <c r="D113" s="5"/>
    </row>
    <row r="114" spans="1:4" ht="36" customHeight="1">
      <c r="A114" s="17"/>
      <c r="B114" s="5"/>
      <c r="C114" s="5"/>
      <c r="D114" s="5"/>
    </row>
    <row r="115" spans="1:4" ht="36" customHeight="1">
      <c r="A115" s="17"/>
      <c r="B115" s="5"/>
      <c r="C115" s="5"/>
      <c r="D115" s="5"/>
    </row>
    <row r="116" spans="1:4" ht="36" customHeight="1">
      <c r="A116" s="17"/>
      <c r="B116" s="5"/>
      <c r="C116" s="5"/>
      <c r="D116" s="5"/>
    </row>
    <row r="118" ht="18">
      <c r="A118" s="2" t="s">
        <v>167</v>
      </c>
    </row>
    <row r="119" ht="18">
      <c r="A119" s="2" t="s">
        <v>168</v>
      </c>
    </row>
    <row r="121" spans="1:4" ht="26.25">
      <c r="A121" s="2" t="s">
        <v>122</v>
      </c>
      <c r="C121" s="62" t="s">
        <v>233</v>
      </c>
      <c r="D121" s="44">
        <v>0.625</v>
      </c>
    </row>
    <row r="122" spans="1:4" ht="18">
      <c r="A122" s="2"/>
      <c r="D122" s="45">
        <v>0.6805555555555555</v>
      </c>
    </row>
    <row r="123" spans="1:3" ht="18">
      <c r="A123" s="2" t="s">
        <v>414</v>
      </c>
      <c r="B123" s="2"/>
      <c r="C123" s="2" t="s">
        <v>411</v>
      </c>
    </row>
    <row r="125" spans="1:4" ht="25.5">
      <c r="A125" s="46" t="s">
        <v>124</v>
      </c>
      <c r="B125" s="46" t="s">
        <v>125</v>
      </c>
      <c r="C125" s="46" t="s">
        <v>126</v>
      </c>
      <c r="D125" s="5"/>
    </row>
    <row r="126" spans="1:4" ht="40.5" customHeight="1">
      <c r="A126" s="17"/>
      <c r="B126" s="28" t="s">
        <v>109</v>
      </c>
      <c r="C126" s="5"/>
      <c r="D126" s="5"/>
    </row>
    <row r="127" spans="1:4" ht="40.5" customHeight="1">
      <c r="A127" s="17"/>
      <c r="B127" s="28" t="s">
        <v>109</v>
      </c>
      <c r="C127" s="5"/>
      <c r="D127" s="5"/>
    </row>
    <row r="128" spans="1:4" ht="40.5" customHeight="1">
      <c r="A128" s="17"/>
      <c r="B128" s="28" t="s">
        <v>109</v>
      </c>
      <c r="C128" s="5"/>
      <c r="D128" s="5"/>
    </row>
    <row r="129" spans="1:4" ht="40.5" customHeight="1">
      <c r="A129" s="17"/>
      <c r="B129" s="28" t="s">
        <v>109</v>
      </c>
      <c r="C129" s="5"/>
      <c r="D129" s="5"/>
    </row>
    <row r="130" spans="1:4" ht="40.5" customHeight="1">
      <c r="A130" s="17"/>
      <c r="B130" s="28" t="s">
        <v>109</v>
      </c>
      <c r="C130" s="5"/>
      <c r="D130" s="5"/>
    </row>
    <row r="131" spans="1:4" ht="40.5" customHeight="1">
      <c r="A131" s="17"/>
      <c r="B131" s="28" t="s">
        <v>109</v>
      </c>
      <c r="C131" s="5"/>
      <c r="D131" s="5"/>
    </row>
    <row r="132" spans="1:4" ht="40.5" customHeight="1">
      <c r="A132" s="17"/>
      <c r="B132" s="28" t="s">
        <v>170</v>
      </c>
      <c r="C132" s="5"/>
      <c r="D132" s="5"/>
    </row>
    <row r="133" spans="1:4" ht="40.5" customHeight="1">
      <c r="A133" s="17"/>
      <c r="B133" s="28" t="s">
        <v>170</v>
      </c>
      <c r="C133" s="5"/>
      <c r="D133" s="5"/>
    </row>
    <row r="134" spans="1:4" ht="40.5" customHeight="1">
      <c r="A134" s="17"/>
      <c r="B134" s="28" t="s">
        <v>161</v>
      </c>
      <c r="C134" s="5"/>
      <c r="D134" s="5"/>
    </row>
    <row r="135" spans="1:4" ht="40.5" customHeight="1">
      <c r="A135" s="17"/>
      <c r="B135" s="28" t="s">
        <v>161</v>
      </c>
      <c r="C135" s="5"/>
      <c r="D135" s="5"/>
    </row>
    <row r="136" spans="1:4" ht="40.5" customHeight="1">
      <c r="A136" s="17"/>
      <c r="B136" s="28" t="s">
        <v>164</v>
      </c>
      <c r="C136" s="5"/>
      <c r="D136" s="5"/>
    </row>
    <row r="137" spans="1:4" ht="40.5" customHeight="1">
      <c r="A137" s="17"/>
      <c r="B137" s="28" t="s">
        <v>164</v>
      </c>
      <c r="C137" s="5"/>
      <c r="D137" s="5"/>
    </row>
    <row r="138" spans="1:4" ht="40.5" customHeight="1">
      <c r="A138" s="17"/>
      <c r="B138" s="28" t="s">
        <v>164</v>
      </c>
      <c r="C138" s="5"/>
      <c r="D138" s="5"/>
    </row>
    <row r="139" spans="1:4" ht="40.5" customHeight="1">
      <c r="A139" s="17"/>
      <c r="B139" s="28" t="s">
        <v>164</v>
      </c>
      <c r="C139" s="5"/>
      <c r="D139" s="5"/>
    </row>
    <row r="140" spans="1:4" ht="40.5" customHeight="1">
      <c r="A140" s="17"/>
      <c r="B140" s="5"/>
      <c r="C140" s="5"/>
      <c r="D140" s="5"/>
    </row>
  </sheetData>
  <sheetProtection/>
  <printOptions horizontalCentered="1"/>
  <pageMargins left="0.7480314960629921" right="0.75" top="0.7874015748031497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22">
      <selection activeCell="C34" sqref="C34"/>
    </sheetView>
  </sheetViews>
  <sheetFormatPr defaultColWidth="9.140625" defaultRowHeight="12.75"/>
  <cols>
    <col min="1" max="1" width="10.57421875" style="0" customWidth="1"/>
    <col min="2" max="2" width="23.140625" style="0" customWidth="1"/>
    <col min="3" max="3" width="38.57421875" style="0" customWidth="1"/>
    <col min="4" max="9" width="9.57421875" style="0" customWidth="1"/>
    <col min="10" max="10" width="10.7109375" style="0" customWidth="1"/>
    <col min="11" max="11" width="9.8515625" style="0" customWidth="1"/>
  </cols>
  <sheetData>
    <row r="1" ht="18">
      <c r="A1" s="2" t="s">
        <v>230</v>
      </c>
    </row>
    <row r="2" ht="18">
      <c r="A2" s="2" t="s">
        <v>232</v>
      </c>
    </row>
    <row r="4" spans="1:5" ht="26.25">
      <c r="A4" s="2" t="s">
        <v>128</v>
      </c>
      <c r="C4" s="62" t="s">
        <v>233</v>
      </c>
      <c r="D4" s="44">
        <v>0.375</v>
      </c>
      <c r="E4" s="44"/>
    </row>
    <row r="5" spans="1:6" ht="18">
      <c r="A5" s="2"/>
      <c r="D5" s="2"/>
      <c r="E5" s="2"/>
      <c r="F5" s="2"/>
    </row>
    <row r="6" spans="1:3" ht="18">
      <c r="A6" s="2" t="s">
        <v>11</v>
      </c>
      <c r="B6" s="2"/>
      <c r="C6" s="2" t="s">
        <v>123</v>
      </c>
    </row>
    <row r="8" spans="1:11" ht="36.75" customHeight="1">
      <c r="A8" s="46" t="s">
        <v>124</v>
      </c>
      <c r="B8" s="46" t="s">
        <v>125</v>
      </c>
      <c r="C8" s="46" t="s">
        <v>126</v>
      </c>
      <c r="D8" s="48">
        <v>1</v>
      </c>
      <c r="E8" s="48">
        <v>2</v>
      </c>
      <c r="F8" s="48">
        <v>3</v>
      </c>
      <c r="G8" s="48">
        <v>4</v>
      </c>
      <c r="H8" s="48">
        <v>5</v>
      </c>
      <c r="I8" s="48">
        <v>6</v>
      </c>
      <c r="J8" s="48" t="s">
        <v>135</v>
      </c>
      <c r="K8" s="48" t="s">
        <v>136</v>
      </c>
    </row>
    <row r="9" spans="1:11" ht="36.75" customHeight="1">
      <c r="A9" s="46"/>
      <c r="B9" s="46"/>
      <c r="C9" s="46"/>
      <c r="D9" s="5"/>
      <c r="E9" s="5"/>
      <c r="F9" s="5"/>
      <c r="G9" s="5"/>
      <c r="H9" s="5"/>
      <c r="I9" s="5"/>
      <c r="J9" s="5"/>
      <c r="K9" s="5"/>
    </row>
    <row r="10" spans="1:11" ht="37.5" customHeight="1">
      <c r="A10" s="17"/>
      <c r="B10" s="5" t="s">
        <v>37</v>
      </c>
      <c r="C10" s="5"/>
      <c r="D10" s="5"/>
      <c r="E10" s="5"/>
      <c r="F10" s="5"/>
      <c r="G10" s="5"/>
      <c r="H10" s="5"/>
      <c r="I10" s="5"/>
      <c r="J10" s="5"/>
      <c r="K10" s="5"/>
    </row>
    <row r="11" spans="1:11" ht="37.5" customHeight="1">
      <c r="A11" s="17"/>
      <c r="B11" s="5" t="s">
        <v>37</v>
      </c>
      <c r="C11" s="5"/>
      <c r="D11" s="5"/>
      <c r="E11" s="5"/>
      <c r="F11" s="5"/>
      <c r="G11" s="5"/>
      <c r="H11" s="5"/>
      <c r="I11" s="5"/>
      <c r="J11" s="5"/>
      <c r="K11" s="5"/>
    </row>
    <row r="12" spans="1:11" ht="37.5" customHeight="1">
      <c r="A12" s="17"/>
      <c r="B12" s="5" t="s">
        <v>37</v>
      </c>
      <c r="C12" s="5"/>
      <c r="D12" s="5"/>
      <c r="E12" s="5"/>
      <c r="F12" s="5"/>
      <c r="G12" s="5"/>
      <c r="H12" s="5"/>
      <c r="I12" s="5"/>
      <c r="J12" s="5"/>
      <c r="K12" s="5"/>
    </row>
    <row r="13" spans="1:11" ht="37.5" customHeight="1">
      <c r="A13" s="17"/>
      <c r="B13" s="5" t="s">
        <v>56</v>
      </c>
      <c r="C13" s="5"/>
      <c r="D13" s="5"/>
      <c r="E13" s="5"/>
      <c r="F13" s="5"/>
      <c r="G13" s="5"/>
      <c r="H13" s="5"/>
      <c r="I13" s="5"/>
      <c r="J13" s="5"/>
      <c r="K13" s="5"/>
    </row>
    <row r="14" spans="1:11" ht="37.5" customHeight="1">
      <c r="A14" s="17"/>
      <c r="B14" s="5" t="s">
        <v>56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ht="37.5" customHeight="1">
      <c r="A15" s="17"/>
      <c r="B15" s="5" t="s">
        <v>323</v>
      </c>
      <c r="C15" s="5"/>
      <c r="D15" s="5"/>
      <c r="E15" s="5"/>
      <c r="F15" s="5"/>
      <c r="G15" s="5"/>
      <c r="H15" s="5"/>
      <c r="I15" s="5"/>
      <c r="J15" s="5"/>
      <c r="K15" s="5"/>
    </row>
    <row r="16" spans="1:11" ht="37.5" customHeight="1">
      <c r="A16" s="17"/>
      <c r="B16" s="5" t="s">
        <v>32</v>
      </c>
      <c r="C16" s="5"/>
      <c r="D16" s="5"/>
      <c r="E16" s="5"/>
      <c r="F16" s="5"/>
      <c r="G16" s="5"/>
      <c r="H16" s="5"/>
      <c r="I16" s="5"/>
      <c r="J16" s="5"/>
      <c r="K16" s="5"/>
    </row>
    <row r="17" spans="1:11" ht="37.5" customHeight="1">
      <c r="A17" s="17"/>
      <c r="B17" s="28" t="s">
        <v>68</v>
      </c>
      <c r="C17" s="5"/>
      <c r="D17" s="5"/>
      <c r="E17" s="5"/>
      <c r="F17" s="5"/>
      <c r="G17" s="5"/>
      <c r="H17" s="5"/>
      <c r="I17" s="5"/>
      <c r="J17" s="5"/>
      <c r="K17" s="5"/>
    </row>
    <row r="18" spans="1:11" ht="37.5" customHeight="1">
      <c r="A18" s="17"/>
      <c r="B18" s="28" t="s">
        <v>68</v>
      </c>
      <c r="C18" s="5"/>
      <c r="D18" s="5"/>
      <c r="E18" s="5"/>
      <c r="F18" s="5"/>
      <c r="G18" s="5"/>
      <c r="H18" s="5"/>
      <c r="I18" s="5"/>
      <c r="J18" s="5"/>
      <c r="K18" s="5"/>
    </row>
    <row r="19" spans="1:11" ht="37.5" customHeight="1">
      <c r="A19" s="17"/>
      <c r="B19" s="5"/>
      <c r="C19" s="5"/>
      <c r="D19" s="5"/>
      <c r="E19" s="5"/>
      <c r="F19" s="5"/>
      <c r="G19" s="5"/>
      <c r="H19" s="5"/>
      <c r="I19" s="5"/>
      <c r="J19" s="5"/>
      <c r="K19" s="5"/>
    </row>
    <row r="21" ht="18">
      <c r="A21" s="2" t="s">
        <v>230</v>
      </c>
    </row>
    <row r="22" ht="18">
      <c r="A22" s="2" t="s">
        <v>232</v>
      </c>
    </row>
    <row r="24" spans="1:4" ht="26.25">
      <c r="A24" s="2" t="s">
        <v>128</v>
      </c>
      <c r="C24" s="62" t="s">
        <v>233</v>
      </c>
      <c r="D24" s="44">
        <v>0.4791666666666667</v>
      </c>
    </row>
    <row r="25" spans="1:4" ht="18">
      <c r="A25" s="2"/>
      <c r="D25" s="2"/>
    </row>
    <row r="26" spans="1:3" ht="18">
      <c r="A26" s="2" t="s">
        <v>12</v>
      </c>
      <c r="B26" s="2"/>
      <c r="C26" s="2" t="s">
        <v>127</v>
      </c>
    </row>
    <row r="28" spans="1:11" ht="25.5">
      <c r="A28" s="46" t="s">
        <v>124</v>
      </c>
      <c r="B28" s="46" t="s">
        <v>125</v>
      </c>
      <c r="C28" s="46" t="s">
        <v>126</v>
      </c>
      <c r="D28" s="48">
        <v>1</v>
      </c>
      <c r="E28" s="48">
        <v>2</v>
      </c>
      <c r="F28" s="48">
        <v>3</v>
      </c>
      <c r="G28" s="48">
        <v>4</v>
      </c>
      <c r="H28" s="48">
        <v>5</v>
      </c>
      <c r="I28" s="48">
        <v>6</v>
      </c>
      <c r="J28" s="48" t="s">
        <v>135</v>
      </c>
      <c r="K28" s="48" t="s">
        <v>136</v>
      </c>
    </row>
    <row r="29" spans="1:11" ht="35.25" customHeight="1">
      <c r="A29" s="17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35.25" customHeight="1">
      <c r="A30" s="17"/>
      <c r="B30" s="5" t="s">
        <v>37</v>
      </c>
      <c r="C30" s="17"/>
      <c r="D30" s="5"/>
      <c r="E30" s="5"/>
      <c r="F30" s="5"/>
      <c r="G30" s="5"/>
      <c r="H30" s="5"/>
      <c r="I30" s="5"/>
      <c r="J30" s="5"/>
      <c r="K30" s="5"/>
    </row>
    <row r="31" spans="1:11" ht="35.25" customHeight="1">
      <c r="A31" s="17"/>
      <c r="B31" s="5" t="s">
        <v>37</v>
      </c>
      <c r="C31" s="17"/>
      <c r="D31" s="5"/>
      <c r="E31" s="5"/>
      <c r="F31" s="5"/>
      <c r="G31" s="5"/>
      <c r="H31" s="5"/>
      <c r="I31" s="5"/>
      <c r="J31" s="5"/>
      <c r="K31" s="5"/>
    </row>
    <row r="32" spans="1:11" ht="35.25" customHeight="1">
      <c r="A32" s="17"/>
      <c r="B32" s="5" t="s">
        <v>37</v>
      </c>
      <c r="C32" s="17"/>
      <c r="D32" s="5"/>
      <c r="E32" s="5"/>
      <c r="F32" s="5"/>
      <c r="G32" s="5"/>
      <c r="H32" s="5"/>
      <c r="I32" s="5"/>
      <c r="J32" s="5"/>
      <c r="K32" s="5"/>
    </row>
    <row r="33" spans="1:11" ht="35.25" customHeight="1">
      <c r="A33" s="17"/>
      <c r="B33" s="5" t="s">
        <v>56</v>
      </c>
      <c r="C33" s="17"/>
      <c r="D33" s="5"/>
      <c r="E33" s="5"/>
      <c r="F33" s="5"/>
      <c r="G33" s="5"/>
      <c r="H33" s="5"/>
      <c r="I33" s="5"/>
      <c r="J33" s="5"/>
      <c r="K33" s="5"/>
    </row>
    <row r="34" spans="1:11" ht="35.25" customHeight="1">
      <c r="A34" s="17"/>
      <c r="B34" s="5" t="s">
        <v>56</v>
      </c>
      <c r="C34" s="17"/>
      <c r="D34" s="5"/>
      <c r="E34" s="5"/>
      <c r="F34" s="5"/>
      <c r="G34" s="5"/>
      <c r="H34" s="5"/>
      <c r="I34" s="5"/>
      <c r="J34" s="5"/>
      <c r="K34" s="5"/>
    </row>
    <row r="35" spans="1:11" ht="35.25" customHeight="1">
      <c r="A35" s="17"/>
      <c r="B35" s="5" t="s">
        <v>56</v>
      </c>
      <c r="C35" s="17"/>
      <c r="D35" s="5"/>
      <c r="E35" s="5"/>
      <c r="F35" s="5"/>
      <c r="G35" s="5"/>
      <c r="H35" s="5"/>
      <c r="I35" s="5"/>
      <c r="J35" s="5"/>
      <c r="K35" s="5"/>
    </row>
    <row r="36" spans="1:11" ht="35.25" customHeight="1">
      <c r="A36" s="17"/>
      <c r="B36" s="5" t="s">
        <v>32</v>
      </c>
      <c r="C36" s="17"/>
      <c r="D36" s="5"/>
      <c r="E36" s="5"/>
      <c r="F36" s="5"/>
      <c r="G36" s="5"/>
      <c r="H36" s="5"/>
      <c r="I36" s="5"/>
      <c r="J36" s="5"/>
      <c r="K36" s="5"/>
    </row>
    <row r="37" spans="1:11" ht="35.25" customHeight="1">
      <c r="A37" s="17"/>
      <c r="B37" s="28" t="s">
        <v>68</v>
      </c>
      <c r="C37" s="5"/>
      <c r="D37" s="5"/>
      <c r="E37" s="5"/>
      <c r="F37" s="5"/>
      <c r="G37" s="5"/>
      <c r="H37" s="5"/>
      <c r="I37" s="5"/>
      <c r="J37" s="5"/>
      <c r="K37" s="5"/>
    </row>
    <row r="38" spans="1:11" ht="35.25" customHeight="1">
      <c r="A38" s="17"/>
      <c r="B38" s="28" t="s">
        <v>68</v>
      </c>
      <c r="C38" s="5"/>
      <c r="D38" s="5"/>
      <c r="E38" s="5"/>
      <c r="F38" s="5"/>
      <c r="G38" s="5"/>
      <c r="H38" s="5"/>
      <c r="I38" s="5"/>
      <c r="J38" s="5"/>
      <c r="K38" s="5"/>
    </row>
    <row r="39" spans="1:11" ht="35.25" customHeight="1">
      <c r="A39" s="16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35.25" customHeight="1">
      <c r="A40" s="16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ht="37.5" customHeight="1"/>
  </sheetData>
  <sheetProtection/>
  <printOptions horizontalCentered="1"/>
  <pageMargins left="0" right="0" top="0.5905511811023623" bottom="0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BetasIRC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Roditeli</cp:lastModifiedBy>
  <cp:lastPrinted>2017-09-14T16:36:32Z</cp:lastPrinted>
  <dcterms:created xsi:type="dcterms:W3CDTF">2011-09-19T07:52:46Z</dcterms:created>
  <dcterms:modified xsi:type="dcterms:W3CDTF">2017-09-14T16:36:36Z</dcterms:modified>
  <cp:category/>
  <cp:version/>
  <cp:contentType/>
  <cp:contentStatus/>
</cp:coreProperties>
</file>