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5356" windowWidth="14130" windowHeight="9450" tabRatio="949" activeTab="0"/>
  </bookViews>
  <sheets>
    <sheet name="Kalendārs" sheetId="1" r:id="rId1"/>
    <sheet name="Vietu sadale" sheetId="2" r:id="rId2"/>
    <sheet name="Dalībnieki" sheetId="3" r:id="rId3"/>
    <sheet name="Saraksts" sheetId="4" r:id="rId4"/>
  </sheets>
  <definedNames/>
  <calcPr fullCalcOnLoad="1"/>
</workbook>
</file>

<file path=xl/sharedStrings.xml><?xml version="1.0" encoding="utf-8"?>
<sst xmlns="http://schemas.openxmlformats.org/spreadsheetml/2006/main" count="455" uniqueCount="219">
  <si>
    <t>Daugavpils BJSS</t>
  </si>
  <si>
    <t>Kopā</t>
  </si>
  <si>
    <t>ORGANIZĀCIJA</t>
  </si>
  <si>
    <t>PŠ-40 meitenēm</t>
  </si>
  <si>
    <t>PŠ-40 zēniem</t>
  </si>
  <si>
    <t xml:space="preserve">PP-40 meitenēm </t>
  </si>
  <si>
    <t>PP-40 zēniem</t>
  </si>
  <si>
    <t>MP 30+30 meitenēm</t>
  </si>
  <si>
    <t>MP 30+30 zēniem</t>
  </si>
  <si>
    <t>MŠ-3X20 meitenēm</t>
  </si>
  <si>
    <t xml:space="preserve">MŠ-3X20 zēniem </t>
  </si>
  <si>
    <t>DAUGAVPILS BJSS</t>
  </si>
  <si>
    <t>KRĀSLAVAS SP. SK.</t>
  </si>
  <si>
    <t>B.Zavadskis</t>
  </si>
  <si>
    <t>RĪGAS SKOLĒNU PILS</t>
  </si>
  <si>
    <t>Rīgas skolēnu pils</t>
  </si>
  <si>
    <t>25 m</t>
  </si>
  <si>
    <t>50 m</t>
  </si>
  <si>
    <t>DOBELES SPORTA SKOLA</t>
  </si>
  <si>
    <t>TUKUMA SPORTA SKOLA</t>
  </si>
  <si>
    <t>MŠ-30 meitenēm</t>
  </si>
  <si>
    <t xml:space="preserve">MŠ-30 zēniem </t>
  </si>
  <si>
    <t>MP-40</t>
  </si>
  <si>
    <t>Sacensību galvenais tiesnesis, Starptautiskās kategorijas tiesnesis</t>
  </si>
  <si>
    <t>G.Ignāts</t>
  </si>
  <si>
    <t>Maiņu skaits</t>
  </si>
  <si>
    <t>25 m  (10 m)</t>
  </si>
  <si>
    <t>PŠ-40, PP-40</t>
  </si>
  <si>
    <t>1.maiņa</t>
  </si>
  <si>
    <t>2.maiņa</t>
  </si>
  <si>
    <t>3.maiņa</t>
  </si>
  <si>
    <t>4.maiņa</t>
  </si>
  <si>
    <t>MP-30+30</t>
  </si>
  <si>
    <t>1.puse</t>
  </si>
  <si>
    <t>2.puse</t>
  </si>
  <si>
    <t>Sacensību galvenā tiesnešu kolēģija</t>
  </si>
  <si>
    <t>Sacensību kalendārs (plānotais laiks - komandai "Starts!")</t>
  </si>
  <si>
    <t>Vietu sadale komandām</t>
  </si>
  <si>
    <t>Komanda</t>
  </si>
  <si>
    <t>Dalībnieku
skaits</t>
  </si>
  <si>
    <t>1.maiņa
9:30
13:00</t>
  </si>
  <si>
    <t>2.maiņa
10:30
13:45</t>
  </si>
  <si>
    <t>3.maiņa
11:30
14:30</t>
  </si>
  <si>
    <t>30+30</t>
  </si>
  <si>
    <t>Annija Nadīna Širvanova</t>
  </si>
  <si>
    <t>Amanda Peipa</t>
  </si>
  <si>
    <t>3x20</t>
  </si>
  <si>
    <t>Vingr.</t>
  </si>
  <si>
    <t>PP-40</t>
  </si>
  <si>
    <t xml:space="preserve"> komandai "Starts!" ieskaites šāvieniem)</t>
  </si>
  <si>
    <t>PŠ-40</t>
  </si>
  <si>
    <t>VIĻAKAS NOVADA BJSS</t>
  </si>
  <si>
    <t>MŠ-30</t>
  </si>
  <si>
    <t>MŠ-3x20</t>
  </si>
  <si>
    <t>Dalībnieku
skaits
MŠ-30</t>
  </si>
  <si>
    <t>MŠ-30
1.maiņa
10:00</t>
  </si>
  <si>
    <t>Dalībnieku
skaits
MŠ-3x20</t>
  </si>
  <si>
    <t>Viļakas novada BJSS</t>
  </si>
  <si>
    <t>Vārds, Uzvārds</t>
  </si>
  <si>
    <t>Organizācija</t>
  </si>
  <si>
    <t>Aksels Ķirsons</t>
  </si>
  <si>
    <t>Krāslavas sp.sk.</t>
  </si>
  <si>
    <t>Anastasija Čudinova</t>
  </si>
  <si>
    <t>Valts Zaņģis</t>
  </si>
  <si>
    <t>Krišjānis Baraks</t>
  </si>
  <si>
    <t>Rolands Romanovskis</t>
  </si>
  <si>
    <t>Mārcis Gulbis</t>
  </si>
  <si>
    <t>Tukumā</t>
  </si>
  <si>
    <t>Dobelē</t>
  </si>
  <si>
    <t>T.sk. ārpus konkursa</t>
  </si>
  <si>
    <t>MŠ-30
2.maiņa
11:00</t>
  </si>
  <si>
    <t>MŠ-30
3.maiņa
12:00</t>
  </si>
  <si>
    <t>Dalībnieku
skaits
PP-40</t>
  </si>
  <si>
    <t>Dalībnieku
skaits
PŠ-40</t>
  </si>
  <si>
    <t>LIEPĀJAS RAJ.SP.SK.</t>
  </si>
  <si>
    <t xml:space="preserve">Dalībnieku
skaits
</t>
  </si>
  <si>
    <t>LIEPĀJAS RAJONA SPORTA SKOLA</t>
  </si>
  <si>
    <t>dz.g.</t>
  </si>
  <si>
    <t>Licence</t>
  </si>
  <si>
    <t>Diāna Beikule</t>
  </si>
  <si>
    <t>Dobeles sp.sk.</t>
  </si>
  <si>
    <t>Deivids Romulis</t>
  </si>
  <si>
    <t>Paula Garkāja</t>
  </si>
  <si>
    <t>Daniels Vilciņš</t>
  </si>
  <si>
    <t>Eleonora Gavrilova</t>
  </si>
  <si>
    <t>Dana Soskova</t>
  </si>
  <si>
    <t>Niks Gedrims</t>
  </si>
  <si>
    <t>Tukuma sp.sk.</t>
  </si>
  <si>
    <t>Kristers Kolužs</t>
  </si>
  <si>
    <t>Ralfs Tīrums</t>
  </si>
  <si>
    <t>Reinis Štromanis</t>
  </si>
  <si>
    <t>Roberts Suitums</t>
  </si>
  <si>
    <t>Romualds Rēvalds</t>
  </si>
  <si>
    <t>MŠ-3x20
1.maiņa
9:30</t>
  </si>
  <si>
    <t>MŠ-3x20
2.maiņa
12:00</t>
  </si>
  <si>
    <t>MŠ-3x20
3.maiņa
14:30</t>
  </si>
  <si>
    <t>Sacensību noslēgums - ap plkst. 17:00</t>
  </si>
  <si>
    <t xml:space="preserve">(vingrinājumiem PŠ-40, PP-40, MP-40, MŠ-3x20 - plānotais laiks - </t>
  </si>
  <si>
    <t>pp40</t>
  </si>
  <si>
    <t>mp40</t>
  </si>
  <si>
    <t>mš30</t>
  </si>
  <si>
    <t>pš40</t>
  </si>
  <si>
    <t>piezīmes</t>
  </si>
  <si>
    <t>Anna Stieģele</t>
  </si>
  <si>
    <t>Sanita Cīrule</t>
  </si>
  <si>
    <t>sadalīt uz 3 m.</t>
  </si>
  <si>
    <t>Aivita Ķipste</t>
  </si>
  <si>
    <t>Jānis Lasmanis</t>
  </si>
  <si>
    <t>Roberts Bērziņš</t>
  </si>
  <si>
    <t>Deniss Kudrešovs</t>
  </si>
  <si>
    <t>Daniels Titkovs</t>
  </si>
  <si>
    <t>Viktorija Makoviča</t>
  </si>
  <si>
    <t>Mihails Blaževičs</t>
  </si>
  <si>
    <t>Mihails Ivanovs</t>
  </si>
  <si>
    <t>Deniss Vingris</t>
  </si>
  <si>
    <t>Ingrīda Mendriķe</t>
  </si>
  <si>
    <t>Agris Gulbis</t>
  </si>
  <si>
    <t>Anete Jēkabsone</t>
  </si>
  <si>
    <t>Artis Beisjuks</t>
  </si>
  <si>
    <t>Maksims Stepānovs</t>
  </si>
  <si>
    <t>Māra Ģirne</t>
  </si>
  <si>
    <t>Niks Endziņš</t>
  </si>
  <si>
    <t>Ralfs Sola</t>
  </si>
  <si>
    <t>Kristers Ozoliņš</t>
  </si>
  <si>
    <t>Toms Pigits</t>
  </si>
  <si>
    <t>Artjoms Soboļevs</t>
  </si>
  <si>
    <t>IK "Auseklis"</t>
  </si>
  <si>
    <t>Danila Jesarevs</t>
  </si>
  <si>
    <t>Natalija Poltoraka</t>
  </si>
  <si>
    <t>Aivis Plociņš</t>
  </si>
  <si>
    <t>Ēriks Lukaševičs</t>
  </si>
  <si>
    <t>Mareks Mjadzjuta</t>
  </si>
  <si>
    <t>Amanda Hofmane</t>
  </si>
  <si>
    <t>Oleksandra Liashevska</t>
  </si>
  <si>
    <t>Rūta Deksne</t>
  </si>
  <si>
    <t>Annija Rupeika</t>
  </si>
  <si>
    <t>Ketija Zaņģe</t>
  </si>
  <si>
    <t>Rūdolfs Pauls Beiers</t>
  </si>
  <si>
    <t>piektien ne 1 m.</t>
  </si>
  <si>
    <t>Didzis Aleksāns</t>
  </si>
  <si>
    <t>Liepājas rajona sp.sk.</t>
  </si>
  <si>
    <t>IK "AUSEKLIS"</t>
  </si>
  <si>
    <t>VENTSPILS SP.SK. SPARS</t>
  </si>
  <si>
    <t>PP-40, PŠ-40</t>
  </si>
  <si>
    <t>5.maiņa</t>
  </si>
  <si>
    <t>Uzvarētāju apbalvošana - ap plkst.17:00</t>
  </si>
  <si>
    <t>,</t>
  </si>
  <si>
    <t xml:space="preserve">3.maiņa
13:00
PP-40
11 vietas
</t>
  </si>
  <si>
    <t xml:space="preserve">3.maiņa
13:00
PŠ-40
8 vietas
</t>
  </si>
  <si>
    <t>1.maiņa
10:00
PP-40
12 vietas</t>
  </si>
  <si>
    <t>1.maiņa
10:00
PŠ-40
7 vietas</t>
  </si>
  <si>
    <t>2.maiņa
11:30
PŠ-40
8 vietas</t>
  </si>
  <si>
    <t xml:space="preserve">4.maiņa
14:30
PP-40
9 vietas
</t>
  </si>
  <si>
    <t>5.maiņa
16:00
PP-40
3 vietas</t>
  </si>
  <si>
    <t>2.maiņa
11:30
PP-40
11 vietas</t>
  </si>
  <si>
    <t>4.maiņa
14:30
PŠ-40
10 vietas</t>
  </si>
  <si>
    <t>5.maiņa
16:00
PŠ-40
15 vietas</t>
  </si>
  <si>
    <t>z</t>
  </si>
  <si>
    <t>m</t>
  </si>
  <si>
    <t>LR 2017.gada jaunatnes čempionāts vidējā grupā ložu šaušanā</t>
  </si>
  <si>
    <t>Tukumā 2017.g.21.aprīlī, Dobelē 2017.gada 22.aprīlī</t>
  </si>
  <si>
    <t>21.aprīlī</t>
  </si>
  <si>
    <t>22.aprīlī</t>
  </si>
  <si>
    <t>Tukuma - 21.aprīlī</t>
  </si>
  <si>
    <t>Dobelē - 22.aprīlī</t>
  </si>
  <si>
    <t xml:space="preserve">           2017.g. LATVIJAS JAUNATNES  ČEMPIONĀTS. Vidējā vecuma grupa</t>
  </si>
  <si>
    <t xml:space="preserve">                      Tukumā 2017.gada 21.aprīlī, Dobelē 2017.gada 22.aprīlī</t>
  </si>
  <si>
    <t xml:space="preserve"> </t>
  </si>
  <si>
    <t>Sacensību galvenais sekretārs, Starptautiskās kategorijas tiesnesis</t>
  </si>
  <si>
    <t>MP-40
1.maiņa
14:00</t>
  </si>
  <si>
    <t>MP-40
2.maiņa
15:40</t>
  </si>
  <si>
    <t>Elīza Rasiņa</t>
  </si>
  <si>
    <t>Kristiāna Valetere</t>
  </si>
  <si>
    <t>Agate Rašmane</t>
  </si>
  <si>
    <t>Dobeles sp.sk. ā.k.</t>
  </si>
  <si>
    <t>Alekss Griņko</t>
  </si>
  <si>
    <t>Arvis Pužulis</t>
  </si>
  <si>
    <t>Samanta Jugane</t>
  </si>
  <si>
    <t>Arvis Bičkovskis</t>
  </si>
  <si>
    <t>Diana Dupuže</t>
  </si>
  <si>
    <t>Rinalds Dobelis</t>
  </si>
  <si>
    <t>Daniels Kļevcovs</t>
  </si>
  <si>
    <t>Una Birkmane</t>
  </si>
  <si>
    <t>Krists Neimanis</t>
  </si>
  <si>
    <t>Markuss Beķeris</t>
  </si>
  <si>
    <t>Jaroslavs Simutins</t>
  </si>
  <si>
    <t>Renāts Babajevs</t>
  </si>
  <si>
    <t>Endijs Anšics</t>
  </si>
  <si>
    <t>Ralfs Zeidenbergs</t>
  </si>
  <si>
    <t>Rūta Leila Spriņģe</t>
  </si>
  <si>
    <t>Everts Ercmanis</t>
  </si>
  <si>
    <t>Tukuma sp.sk. ā.k.</t>
  </si>
  <si>
    <t>Arnita Bernāte</t>
  </si>
  <si>
    <t>Anastasija Goršalatova</t>
  </si>
  <si>
    <t>Katarina Medvedeva</t>
  </si>
  <si>
    <t>Ņikita Nikiforovs</t>
  </si>
  <si>
    <t>Maksims Dikušins</t>
  </si>
  <si>
    <t>Pjotrs Čornijs</t>
  </si>
  <si>
    <t>Raimonds Lozda</t>
  </si>
  <si>
    <t>Igo Zušs</t>
  </si>
  <si>
    <t>Nikola Cinovska</t>
  </si>
  <si>
    <t>Kate Lietavniece</t>
  </si>
  <si>
    <t>Krista Sabīne Aleksandrova</t>
  </si>
  <si>
    <t>Lenija Feldmane</t>
  </si>
  <si>
    <t>Sabīne Ķeķe</t>
  </si>
  <si>
    <t>Veronika Usova</t>
  </si>
  <si>
    <t>Rasa Katrīna Karnīte</t>
  </si>
  <si>
    <t>Emīlija Korago</t>
  </si>
  <si>
    <t>Kintija Trimalniece</t>
  </si>
  <si>
    <t>Anna Katrīna Adricka</t>
  </si>
  <si>
    <t>Grigorijs Pridača</t>
  </si>
  <si>
    <t>Maris Gailišs</t>
  </si>
  <si>
    <t>Rihards Misjuns</t>
  </si>
  <si>
    <t>Krāslavas sp.sk. ā.k</t>
  </si>
  <si>
    <t>253</t>
  </si>
  <si>
    <t>255</t>
  </si>
  <si>
    <t>256</t>
  </si>
  <si>
    <t>177</t>
  </si>
  <si>
    <t>360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</si>
</sst>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1"/>
      <name val="Times New Roman Baltic"/>
      <family val="1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sz val="12"/>
      <color indexed="8"/>
      <name val="Times New Roman"/>
      <family val="1"/>
    </font>
    <font>
      <b/>
      <i/>
      <sz val="13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3" fillId="33" borderId="1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1" fillId="0" borderId="12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1" fillId="33" borderId="13" xfId="0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33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13" fillId="33" borderId="14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0" fontId="13" fillId="33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7" fillId="34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57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1" fontId="19" fillId="0" borderId="0" xfId="0" applyNumberFormat="1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1" fontId="5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42" fillId="0" borderId="0" xfId="0" applyFont="1" applyFill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om.pn.2005-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695325</xdr:colOff>
      <xdr:row>2</xdr:row>
      <xdr:rowOff>152400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F11" sqref="F11:G13"/>
    </sheetView>
  </sheetViews>
  <sheetFormatPr defaultColWidth="9.140625" defaultRowHeight="12.75"/>
  <cols>
    <col min="1" max="1" width="20.57421875" style="0" customWidth="1"/>
    <col min="2" max="2" width="11.8515625" style="0" customWidth="1"/>
    <col min="3" max="3" width="10.8515625" style="0" customWidth="1"/>
    <col min="4" max="4" width="12.57421875" style="0" customWidth="1"/>
    <col min="5" max="5" width="20.57421875" style="0" customWidth="1"/>
    <col min="6" max="6" width="12.28125" style="0" customWidth="1"/>
    <col min="7" max="7" width="11.57421875" style="0" customWidth="1"/>
  </cols>
  <sheetData>
    <row r="1" ht="20.25">
      <c r="A1" s="38" t="s">
        <v>159</v>
      </c>
    </row>
    <row r="2" spans="1:2" ht="18">
      <c r="A2" s="20" t="s">
        <v>160</v>
      </c>
      <c r="B2" s="20"/>
    </row>
    <row r="3" spans="1:2" ht="39.75" customHeight="1">
      <c r="A3" s="57" t="s">
        <v>36</v>
      </c>
      <c r="B3" s="38"/>
    </row>
    <row r="4" spans="1:2" ht="20.25" customHeight="1">
      <c r="A4" s="57"/>
      <c r="B4" s="38"/>
    </row>
    <row r="5" ht="16.5">
      <c r="B5" s="56" t="s">
        <v>97</v>
      </c>
    </row>
    <row r="6" ht="16.5">
      <c r="B6" s="56" t="s">
        <v>49</v>
      </c>
    </row>
    <row r="7" spans="1:2" ht="20.25">
      <c r="A7" s="6" t="s">
        <v>67</v>
      </c>
      <c r="B7" s="20"/>
    </row>
    <row r="8" ht="20.25">
      <c r="A8" s="38" t="s">
        <v>161</v>
      </c>
    </row>
    <row r="9" spans="2:6" ht="18">
      <c r="B9" s="21" t="s">
        <v>26</v>
      </c>
      <c r="C9" s="21"/>
      <c r="D9" s="20"/>
      <c r="E9" s="20"/>
      <c r="F9" s="21" t="s">
        <v>17</v>
      </c>
    </row>
    <row r="10" spans="2:6" ht="18">
      <c r="B10" s="21"/>
      <c r="C10" s="21"/>
      <c r="D10" s="20"/>
      <c r="E10" s="20"/>
      <c r="F10" s="21"/>
    </row>
    <row r="11" spans="1:7" ht="27" customHeight="1">
      <c r="A11" s="20" t="s">
        <v>143</v>
      </c>
      <c r="B11" s="37" t="s">
        <v>28</v>
      </c>
      <c r="C11" s="23">
        <v>0.4166666666666667</v>
      </c>
      <c r="E11" s="40" t="s">
        <v>52</v>
      </c>
      <c r="F11" s="37" t="s">
        <v>28</v>
      </c>
      <c r="G11" s="23">
        <v>0.4166666666666667</v>
      </c>
    </row>
    <row r="12" spans="1:7" ht="27" customHeight="1">
      <c r="A12" s="20"/>
      <c r="B12" s="37" t="s">
        <v>29</v>
      </c>
      <c r="C12" s="23">
        <v>0.4791666666666667</v>
      </c>
      <c r="E12" s="40"/>
      <c r="F12" s="37" t="s">
        <v>29</v>
      </c>
      <c r="G12" s="23">
        <v>0.4583333333333333</v>
      </c>
    </row>
    <row r="13" spans="1:7" ht="27" customHeight="1">
      <c r="A13" s="20"/>
      <c r="B13" s="37" t="s">
        <v>30</v>
      </c>
      <c r="C13" s="23">
        <v>0.5416666666666666</v>
      </c>
      <c r="E13" s="40"/>
      <c r="F13" s="37" t="s">
        <v>30</v>
      </c>
      <c r="G13" s="23">
        <v>0.5</v>
      </c>
    </row>
    <row r="14" spans="1:7" ht="27" customHeight="1">
      <c r="A14" s="20"/>
      <c r="B14" s="37" t="s">
        <v>31</v>
      </c>
      <c r="C14" s="23">
        <v>0.6041666666666666</v>
      </c>
      <c r="E14" s="21"/>
      <c r="F14" s="22"/>
      <c r="G14" s="22"/>
    </row>
    <row r="15" spans="1:7" ht="26.25" customHeight="1">
      <c r="A15" s="20"/>
      <c r="B15" s="37" t="s">
        <v>144</v>
      </c>
      <c r="C15" s="23">
        <v>0.6666666666666666</v>
      </c>
      <c r="E15" s="40" t="s">
        <v>22</v>
      </c>
      <c r="F15" s="37" t="s">
        <v>28</v>
      </c>
      <c r="G15" s="23">
        <v>0.5833333333333334</v>
      </c>
    </row>
    <row r="16" spans="1:6" ht="24.75" customHeight="1">
      <c r="A16" s="20"/>
      <c r="B16" s="39"/>
      <c r="C16" s="60"/>
      <c r="F16" s="37" t="s">
        <v>29</v>
      </c>
    </row>
    <row r="17" spans="1:7" ht="39.75" customHeight="1">
      <c r="A17" s="20"/>
      <c r="B17" s="39"/>
      <c r="C17" s="60"/>
      <c r="E17" s="102"/>
      <c r="F17" s="103"/>
      <c r="G17" s="103"/>
    </row>
    <row r="18" spans="1:7" ht="24.75" customHeight="1">
      <c r="A18" s="20"/>
      <c r="B18" s="39" t="s">
        <v>145</v>
      </c>
      <c r="C18" s="60"/>
      <c r="E18" s="40"/>
      <c r="F18" s="39"/>
      <c r="G18" s="60"/>
    </row>
    <row r="19" spans="1:8" ht="20.25">
      <c r="A19" s="20"/>
      <c r="B19" s="22" t="s">
        <v>146</v>
      </c>
      <c r="C19" s="22"/>
      <c r="E19" s="40"/>
      <c r="F19" s="39"/>
      <c r="G19" s="60"/>
      <c r="H19" s="93"/>
    </row>
    <row r="20" spans="1:7" ht="20.25">
      <c r="A20" s="38" t="s">
        <v>68</v>
      </c>
      <c r="B20" s="22"/>
      <c r="C20" s="22"/>
      <c r="E20" s="21"/>
      <c r="F20" s="1"/>
      <c r="G20" s="22"/>
    </row>
    <row r="21" spans="1:7" ht="20.25">
      <c r="A21" s="38" t="s">
        <v>162</v>
      </c>
      <c r="B21" s="1"/>
      <c r="C21" s="1"/>
      <c r="D21" s="20"/>
      <c r="E21" s="21"/>
      <c r="F21" s="21"/>
      <c r="G21" s="22"/>
    </row>
    <row r="22" spans="1:7" ht="18">
      <c r="A22" s="20"/>
      <c r="B22" s="21" t="s">
        <v>16</v>
      </c>
      <c r="C22" s="21"/>
      <c r="D22" s="19"/>
      <c r="E22" s="21"/>
      <c r="F22" s="21" t="s">
        <v>17</v>
      </c>
      <c r="G22" s="22"/>
    </row>
    <row r="23" spans="1:7" ht="27" customHeight="1">
      <c r="A23" s="20" t="s">
        <v>32</v>
      </c>
      <c r="B23" s="21"/>
      <c r="C23" s="22" t="s">
        <v>33</v>
      </c>
      <c r="D23" s="19" t="s">
        <v>34</v>
      </c>
      <c r="E23" s="21" t="s">
        <v>53</v>
      </c>
      <c r="F23" s="21"/>
      <c r="G23" s="22"/>
    </row>
    <row r="24" spans="1:7" ht="27" customHeight="1">
      <c r="A24" s="20"/>
      <c r="B24" s="37" t="s">
        <v>28</v>
      </c>
      <c r="C24" s="23">
        <v>0.3958333333333333</v>
      </c>
      <c r="D24" s="23">
        <v>0.5416666666666666</v>
      </c>
      <c r="E24" s="21"/>
      <c r="F24" s="37" t="s">
        <v>28</v>
      </c>
      <c r="G24" s="23">
        <v>0.3958333333333333</v>
      </c>
    </row>
    <row r="25" spans="1:7" ht="27" customHeight="1">
      <c r="A25" s="20"/>
      <c r="B25" s="37" t="s">
        <v>29</v>
      </c>
      <c r="C25" s="23">
        <v>0.4375</v>
      </c>
      <c r="D25" s="23">
        <v>0.5729166666666666</v>
      </c>
      <c r="E25" s="21"/>
      <c r="F25" s="37" t="s">
        <v>29</v>
      </c>
      <c r="G25" s="23">
        <v>0.5</v>
      </c>
    </row>
    <row r="26" spans="1:7" ht="27" customHeight="1">
      <c r="A26" s="20"/>
      <c r="B26" s="37" t="s">
        <v>30</v>
      </c>
      <c r="C26" s="23">
        <v>0.4791666666666667</v>
      </c>
      <c r="D26" s="23">
        <v>0.6041666666666666</v>
      </c>
      <c r="E26" s="21"/>
      <c r="F26" s="37" t="s">
        <v>30</v>
      </c>
      <c r="G26" s="23">
        <v>0.6041666666666666</v>
      </c>
    </row>
    <row r="27" spans="1:7" ht="27" customHeight="1">
      <c r="A27" s="20"/>
      <c r="B27" s="39"/>
      <c r="C27" s="60"/>
      <c r="D27" s="60"/>
      <c r="E27" s="21"/>
      <c r="F27" s="37"/>
      <c r="G27" s="23"/>
    </row>
    <row r="28" spans="1:7" ht="18">
      <c r="A28" s="20"/>
      <c r="B28" s="22"/>
      <c r="C28" s="22"/>
      <c r="E28" s="20"/>
      <c r="G28" s="24"/>
    </row>
    <row r="29" spans="1:3" ht="18">
      <c r="A29" s="41" t="s">
        <v>96</v>
      </c>
      <c r="B29" s="22"/>
      <c r="C29" s="22"/>
    </row>
    <row r="30" ht="45" customHeight="1"/>
    <row r="31" ht="26.25">
      <c r="A31" s="42" t="s">
        <v>35</v>
      </c>
    </row>
  </sheetData>
  <sheetProtection/>
  <mergeCells count="1">
    <mergeCell ref="E17:G17"/>
  </mergeCells>
  <printOptions horizontalCentered="1"/>
  <pageMargins left="0.7480314960629921" right="0.75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29.28125" style="0" customWidth="1"/>
    <col min="2" max="2" width="11.00390625" style="0" customWidth="1"/>
    <col min="3" max="3" width="11.7109375" style="0" customWidth="1"/>
    <col min="4" max="4" width="10.8515625" style="0" customWidth="1"/>
    <col min="5" max="5" width="10.28125" style="0" customWidth="1"/>
    <col min="6" max="6" width="10.8515625" style="0" customWidth="1"/>
    <col min="7" max="7" width="10.57421875" style="0" customWidth="1"/>
    <col min="8" max="8" width="9.421875" style="0" customWidth="1"/>
    <col min="9" max="9" width="9.8515625" style="0" customWidth="1"/>
    <col min="10" max="10" width="9.7109375" style="0" customWidth="1"/>
    <col min="11" max="11" width="10.57421875" style="0" customWidth="1"/>
    <col min="12" max="12" width="9.8515625" style="0" customWidth="1"/>
    <col min="13" max="13" width="10.28125" style="0" customWidth="1"/>
    <col min="14" max="14" width="8.140625" style="0" customWidth="1"/>
  </cols>
  <sheetData>
    <row r="1" spans="1:2" ht="20.25">
      <c r="A1" s="38" t="s">
        <v>159</v>
      </c>
      <c r="B1" s="38"/>
    </row>
    <row r="2" spans="1:3" ht="18">
      <c r="A2" s="20" t="s">
        <v>160</v>
      </c>
      <c r="B2" s="20"/>
      <c r="C2" s="20"/>
    </row>
    <row r="3" ht="20.25">
      <c r="C3" s="38" t="s">
        <v>37</v>
      </c>
    </row>
    <row r="4" spans="1:2" ht="20.25">
      <c r="A4" s="38" t="s">
        <v>163</v>
      </c>
      <c r="B4" s="38"/>
    </row>
    <row r="5" spans="1:7" ht="18">
      <c r="A5" s="20" t="s">
        <v>27</v>
      </c>
      <c r="B5" s="21"/>
      <c r="C5" s="21"/>
      <c r="D5" s="21"/>
      <c r="E5" s="20"/>
      <c r="F5" s="20"/>
      <c r="G5" s="21"/>
    </row>
    <row r="6" spans="1:15" ht="73.5" customHeight="1">
      <c r="A6" s="43" t="s">
        <v>38</v>
      </c>
      <c r="B6" s="55" t="s">
        <v>72</v>
      </c>
      <c r="C6" s="91" t="s">
        <v>73</v>
      </c>
      <c r="D6" s="55" t="s">
        <v>149</v>
      </c>
      <c r="E6" s="55" t="s">
        <v>154</v>
      </c>
      <c r="F6" s="55" t="s">
        <v>147</v>
      </c>
      <c r="G6" s="55" t="s">
        <v>152</v>
      </c>
      <c r="H6" s="55" t="s">
        <v>153</v>
      </c>
      <c r="I6" s="91" t="s">
        <v>150</v>
      </c>
      <c r="J6" s="91" t="s">
        <v>151</v>
      </c>
      <c r="K6" s="91" t="s">
        <v>148</v>
      </c>
      <c r="L6" s="91" t="s">
        <v>155</v>
      </c>
      <c r="M6" s="91" t="s">
        <v>156</v>
      </c>
      <c r="N6" s="87" t="s">
        <v>48</v>
      </c>
      <c r="O6" s="92" t="s">
        <v>50</v>
      </c>
    </row>
    <row r="7" spans="1:15" ht="24.75" customHeight="1">
      <c r="A7" s="44" t="s">
        <v>11</v>
      </c>
      <c r="B7" s="49">
        <v>15</v>
      </c>
      <c r="C7" s="89"/>
      <c r="D7" s="49"/>
      <c r="E7" s="49">
        <v>4</v>
      </c>
      <c r="F7" s="49">
        <v>2</v>
      </c>
      <c r="G7" s="49">
        <v>4</v>
      </c>
      <c r="H7" s="49">
        <v>5</v>
      </c>
      <c r="I7" s="89"/>
      <c r="J7" s="89"/>
      <c r="K7" s="89"/>
      <c r="L7" s="89"/>
      <c r="M7" s="89"/>
      <c r="N7" s="48">
        <f aca="true" t="shared" si="0" ref="N7:N14">SUM(D7:H7)</f>
        <v>15</v>
      </c>
      <c r="O7" s="90">
        <f aca="true" t="shared" si="1" ref="O7:O14">SUM(I7:M7)</f>
        <v>0</v>
      </c>
    </row>
    <row r="8" spans="1:15" ht="24.75" customHeight="1">
      <c r="A8" s="44" t="s">
        <v>18</v>
      </c>
      <c r="B8" s="49">
        <v>9</v>
      </c>
      <c r="C8" s="89">
        <v>6</v>
      </c>
      <c r="D8" s="49">
        <v>4</v>
      </c>
      <c r="E8" s="49">
        <v>2</v>
      </c>
      <c r="F8" s="49">
        <v>1</v>
      </c>
      <c r="G8" s="49">
        <v>2</v>
      </c>
      <c r="H8" s="49"/>
      <c r="I8" s="89">
        <v>2</v>
      </c>
      <c r="J8" s="89">
        <v>1</v>
      </c>
      <c r="K8" s="89">
        <v>2</v>
      </c>
      <c r="L8" s="89">
        <v>1</v>
      </c>
      <c r="M8" s="89"/>
      <c r="N8" s="48">
        <f t="shared" si="0"/>
        <v>9</v>
      </c>
      <c r="O8" s="90">
        <f t="shared" si="1"/>
        <v>6</v>
      </c>
    </row>
    <row r="9" spans="1:15" ht="24.75" customHeight="1">
      <c r="A9" s="44" t="s">
        <v>141</v>
      </c>
      <c r="B9" s="49">
        <v>4</v>
      </c>
      <c r="C9" s="89"/>
      <c r="D9" s="49"/>
      <c r="E9" s="49"/>
      <c r="F9" s="49">
        <v>2</v>
      </c>
      <c r="G9" s="49">
        <v>2</v>
      </c>
      <c r="H9" s="49"/>
      <c r="I9" s="89"/>
      <c r="J9" s="89"/>
      <c r="K9" s="89"/>
      <c r="L9" s="89"/>
      <c r="M9" s="89"/>
      <c r="N9" s="48">
        <f t="shared" si="0"/>
        <v>4</v>
      </c>
      <c r="O9" s="90">
        <f t="shared" si="1"/>
        <v>0</v>
      </c>
    </row>
    <row r="10" spans="1:15" ht="24.75" customHeight="1">
      <c r="A10" s="44" t="s">
        <v>12</v>
      </c>
      <c r="B10" s="49"/>
      <c r="C10" s="89">
        <v>6</v>
      </c>
      <c r="D10" s="49"/>
      <c r="E10" s="49"/>
      <c r="F10" s="49"/>
      <c r="G10" s="49"/>
      <c r="H10" s="49"/>
      <c r="I10" s="89"/>
      <c r="J10" s="89">
        <v>2</v>
      </c>
      <c r="K10" s="89">
        <v>2</v>
      </c>
      <c r="L10" s="89"/>
      <c r="M10" s="89">
        <v>2</v>
      </c>
      <c r="N10" s="48">
        <f t="shared" si="0"/>
        <v>0</v>
      </c>
      <c r="O10" s="90">
        <f t="shared" si="1"/>
        <v>6</v>
      </c>
    </row>
    <row r="11" spans="1:15" ht="24.75" customHeight="1">
      <c r="A11" s="44" t="s">
        <v>74</v>
      </c>
      <c r="B11" s="49"/>
      <c r="C11" s="89">
        <v>12</v>
      </c>
      <c r="D11" s="49"/>
      <c r="E11" s="49"/>
      <c r="F11" s="49"/>
      <c r="G11" s="49"/>
      <c r="H11" s="49"/>
      <c r="I11" s="89">
        <v>3</v>
      </c>
      <c r="J11" s="89">
        <v>3</v>
      </c>
      <c r="K11" s="89">
        <v>2</v>
      </c>
      <c r="L11" s="89">
        <v>2</v>
      </c>
      <c r="M11" s="89">
        <v>2</v>
      </c>
      <c r="N11" s="48">
        <f t="shared" si="0"/>
        <v>0</v>
      </c>
      <c r="O11" s="90">
        <f t="shared" si="1"/>
        <v>12</v>
      </c>
    </row>
    <row r="12" spans="1:15" ht="24.75" customHeight="1">
      <c r="A12" s="44" t="s">
        <v>14</v>
      </c>
      <c r="B12" s="49">
        <v>7</v>
      </c>
      <c r="C12" s="89">
        <v>2</v>
      </c>
      <c r="D12" s="49"/>
      <c r="E12" s="49"/>
      <c r="F12" s="49"/>
      <c r="G12" s="49">
        <v>3</v>
      </c>
      <c r="H12" s="49">
        <v>4</v>
      </c>
      <c r="I12" s="89"/>
      <c r="J12" s="89"/>
      <c r="K12" s="89"/>
      <c r="L12" s="89">
        <v>1</v>
      </c>
      <c r="M12" s="89">
        <v>1</v>
      </c>
      <c r="N12" s="48">
        <f t="shared" si="0"/>
        <v>7</v>
      </c>
      <c r="O12" s="90">
        <f t="shared" si="1"/>
        <v>2</v>
      </c>
    </row>
    <row r="13" spans="1:15" ht="24.75" customHeight="1">
      <c r="A13" s="44" t="s">
        <v>19</v>
      </c>
      <c r="B13" s="49">
        <v>10</v>
      </c>
      <c r="C13" s="89">
        <v>13</v>
      </c>
      <c r="D13" s="49">
        <v>5</v>
      </c>
      <c r="E13" s="49">
        <v>2</v>
      </c>
      <c r="F13" s="49">
        <v>2</v>
      </c>
      <c r="G13" s="49">
        <v>1</v>
      </c>
      <c r="H13" s="49"/>
      <c r="I13" s="89">
        <v>5</v>
      </c>
      <c r="J13" s="89">
        <v>3</v>
      </c>
      <c r="K13" s="89">
        <v>4</v>
      </c>
      <c r="L13" s="89">
        <v>1</v>
      </c>
      <c r="M13" s="89"/>
      <c r="N13" s="48">
        <f t="shared" si="0"/>
        <v>10</v>
      </c>
      <c r="O13" s="90">
        <f t="shared" si="1"/>
        <v>13</v>
      </c>
    </row>
    <row r="14" spans="1:15" ht="24.75" customHeight="1">
      <c r="A14" s="44" t="s">
        <v>51</v>
      </c>
      <c r="B14" s="49">
        <v>1</v>
      </c>
      <c r="C14" s="89">
        <v>6</v>
      </c>
      <c r="D14" s="49"/>
      <c r="E14" s="49"/>
      <c r="F14" s="49"/>
      <c r="G14" s="49">
        <v>1</v>
      </c>
      <c r="H14" s="49"/>
      <c r="I14" s="89"/>
      <c r="J14" s="89">
        <v>2</v>
      </c>
      <c r="K14" s="89">
        <v>2</v>
      </c>
      <c r="L14" s="89"/>
      <c r="M14" s="89">
        <v>2</v>
      </c>
      <c r="N14" s="48">
        <f t="shared" si="0"/>
        <v>1</v>
      </c>
      <c r="O14" s="90">
        <f t="shared" si="1"/>
        <v>6</v>
      </c>
    </row>
    <row r="15" spans="1:15" ht="22.5" customHeight="1">
      <c r="A15" s="45" t="s">
        <v>1</v>
      </c>
      <c r="B15" s="48">
        <f aca="true" t="shared" si="2" ref="B15:O15">SUM(B7:B14)</f>
        <v>46</v>
      </c>
      <c r="C15" s="90">
        <f t="shared" si="2"/>
        <v>45</v>
      </c>
      <c r="D15" s="48">
        <f t="shared" si="2"/>
        <v>9</v>
      </c>
      <c r="E15" s="48">
        <f t="shared" si="2"/>
        <v>8</v>
      </c>
      <c r="F15" s="48">
        <f t="shared" si="2"/>
        <v>7</v>
      </c>
      <c r="G15" s="48">
        <f t="shared" si="2"/>
        <v>13</v>
      </c>
      <c r="H15" s="48">
        <f t="shared" si="2"/>
        <v>9</v>
      </c>
      <c r="I15" s="90">
        <f t="shared" si="2"/>
        <v>10</v>
      </c>
      <c r="J15" s="90">
        <f t="shared" si="2"/>
        <v>11</v>
      </c>
      <c r="K15" s="90">
        <f t="shared" si="2"/>
        <v>12</v>
      </c>
      <c r="L15" s="90">
        <f t="shared" si="2"/>
        <v>5</v>
      </c>
      <c r="M15" s="90">
        <f t="shared" si="2"/>
        <v>7</v>
      </c>
      <c r="N15" s="48">
        <f t="shared" si="2"/>
        <v>46</v>
      </c>
      <c r="O15" s="90">
        <f t="shared" si="2"/>
        <v>45</v>
      </c>
    </row>
    <row r="16" spans="1:13" ht="24" customHeight="1">
      <c r="A16" s="20"/>
      <c r="B16" s="20"/>
      <c r="C16" s="1"/>
      <c r="D16" s="1"/>
      <c r="F16" s="21"/>
      <c r="G16" s="54"/>
      <c r="H16" s="75">
        <f>SUM(D15:H15)</f>
        <v>46</v>
      </c>
      <c r="M16" s="75">
        <f>SUM(I15:M15)</f>
        <v>45</v>
      </c>
    </row>
    <row r="17" spans="1:7" ht="25.5" customHeight="1">
      <c r="A17" s="20" t="s">
        <v>52</v>
      </c>
      <c r="B17" s="21" t="s">
        <v>17</v>
      </c>
      <c r="C17" s="21"/>
      <c r="D17" s="21"/>
      <c r="E17" s="20"/>
      <c r="F17" s="20"/>
      <c r="G17" s="21"/>
    </row>
    <row r="18" spans="1:7" ht="44.25" customHeight="1">
      <c r="A18" s="43" t="s">
        <v>38</v>
      </c>
      <c r="B18" s="55" t="s">
        <v>54</v>
      </c>
      <c r="C18" s="55" t="s">
        <v>55</v>
      </c>
      <c r="D18" s="55" t="s">
        <v>70</v>
      </c>
      <c r="E18" s="55" t="s">
        <v>71</v>
      </c>
      <c r="F18" s="55"/>
      <c r="G18" s="87"/>
    </row>
    <row r="19" spans="1:8" ht="28.5" customHeight="1">
      <c r="A19" s="44" t="s">
        <v>18</v>
      </c>
      <c r="B19" s="49">
        <v>8</v>
      </c>
      <c r="C19" s="46">
        <v>4</v>
      </c>
      <c r="D19" s="46">
        <v>2</v>
      </c>
      <c r="E19" s="46">
        <v>2</v>
      </c>
      <c r="F19" s="46"/>
      <c r="G19" s="48">
        <f>SUM(C19:F19)</f>
        <v>8</v>
      </c>
      <c r="H19" s="52"/>
    </row>
    <row r="20" spans="1:8" ht="28.5" customHeight="1">
      <c r="A20" s="44" t="s">
        <v>12</v>
      </c>
      <c r="B20" s="49">
        <v>4</v>
      </c>
      <c r="C20" s="46"/>
      <c r="D20" s="46">
        <v>2</v>
      </c>
      <c r="E20" s="46">
        <v>2</v>
      </c>
      <c r="F20" s="46"/>
      <c r="G20" s="48">
        <f>SUM(C20:F20)</f>
        <v>4</v>
      </c>
      <c r="H20" s="52"/>
    </row>
    <row r="21" spans="1:8" ht="28.5" customHeight="1">
      <c r="A21" s="44" t="s">
        <v>74</v>
      </c>
      <c r="B21" s="49">
        <v>3</v>
      </c>
      <c r="C21" s="46">
        <v>2</v>
      </c>
      <c r="D21" s="46"/>
      <c r="E21" s="46">
        <v>1</v>
      </c>
      <c r="F21" s="46"/>
      <c r="G21" s="48">
        <f>SUM(C21:F21)</f>
        <v>3</v>
      </c>
      <c r="H21" s="52"/>
    </row>
    <row r="22" spans="1:8" ht="28.5" customHeight="1">
      <c r="A22" s="44" t="s">
        <v>19</v>
      </c>
      <c r="B22" s="49">
        <v>12</v>
      </c>
      <c r="C22" s="46">
        <v>4</v>
      </c>
      <c r="D22" s="46">
        <v>4</v>
      </c>
      <c r="E22" s="46">
        <v>4</v>
      </c>
      <c r="F22" s="46"/>
      <c r="G22" s="48">
        <f>SUM(C22:F22)</f>
        <v>12</v>
      </c>
      <c r="H22" s="52"/>
    </row>
    <row r="23" spans="1:8" ht="28.5" customHeight="1">
      <c r="A23" s="44" t="s">
        <v>51</v>
      </c>
      <c r="B23" s="49">
        <v>4</v>
      </c>
      <c r="C23" s="46"/>
      <c r="D23" s="46">
        <v>2</v>
      </c>
      <c r="E23" s="46">
        <v>2</v>
      </c>
      <c r="F23" s="46"/>
      <c r="G23" s="48">
        <f>SUM(C23:F23)</f>
        <v>4</v>
      </c>
      <c r="H23" s="52"/>
    </row>
    <row r="24" spans="1:7" ht="21" customHeight="1">
      <c r="A24" s="45" t="s">
        <v>1</v>
      </c>
      <c r="B24" s="48">
        <f aca="true" t="shared" si="3" ref="B24:G24">SUM(B19:B23)</f>
        <v>31</v>
      </c>
      <c r="C24" s="47">
        <f t="shared" si="3"/>
        <v>10</v>
      </c>
      <c r="D24" s="47">
        <f t="shared" si="3"/>
        <v>10</v>
      </c>
      <c r="E24" s="47">
        <f t="shared" si="3"/>
        <v>11</v>
      </c>
      <c r="F24" s="47"/>
      <c r="G24" s="48">
        <f t="shared" si="3"/>
        <v>31</v>
      </c>
    </row>
    <row r="25" spans="1:6" ht="58.5" customHeight="1">
      <c r="A25" s="53"/>
      <c r="C25" s="51"/>
      <c r="D25" s="51"/>
      <c r="E25" s="51"/>
      <c r="F25" s="51"/>
    </row>
    <row r="26" spans="1:7" ht="26.25" customHeight="1">
      <c r="A26" s="20" t="s">
        <v>22</v>
      </c>
      <c r="B26" s="21" t="s">
        <v>17</v>
      </c>
      <c r="C26" s="21"/>
      <c r="D26" s="93"/>
      <c r="E26" s="20"/>
      <c r="F26" s="20"/>
      <c r="G26" s="21"/>
    </row>
    <row r="27" spans="1:4" ht="38.25">
      <c r="A27" s="43" t="s">
        <v>38</v>
      </c>
      <c r="B27" s="55" t="s">
        <v>75</v>
      </c>
      <c r="C27" s="55" t="s">
        <v>169</v>
      </c>
      <c r="D27" s="55" t="s">
        <v>170</v>
      </c>
    </row>
    <row r="28" spans="1:4" ht="30" customHeight="1">
      <c r="A28" s="44" t="s">
        <v>11</v>
      </c>
      <c r="B28" s="49">
        <v>8</v>
      </c>
      <c r="C28" s="46">
        <v>4</v>
      </c>
      <c r="D28" s="101">
        <v>4</v>
      </c>
    </row>
    <row r="29" spans="1:4" ht="30" customHeight="1">
      <c r="A29" s="44" t="s">
        <v>19</v>
      </c>
      <c r="B29" s="49">
        <v>4</v>
      </c>
      <c r="C29" s="46">
        <v>2</v>
      </c>
      <c r="D29" s="101">
        <v>2</v>
      </c>
    </row>
    <row r="30" spans="1:4" ht="18">
      <c r="A30" s="45" t="s">
        <v>1</v>
      </c>
      <c r="B30" s="48">
        <f>SUM(B28:B29)</f>
        <v>12</v>
      </c>
      <c r="C30" s="47">
        <f>SUM(C28:C29)</f>
        <v>6</v>
      </c>
      <c r="D30" s="101">
        <f>SUM(D28:D29)</f>
        <v>6</v>
      </c>
    </row>
    <row r="31" spans="1:7" ht="18">
      <c r="A31" s="53"/>
      <c r="B31" s="50"/>
      <c r="C31" s="51"/>
      <c r="D31" s="61"/>
      <c r="E31" s="51"/>
      <c r="F31" s="51"/>
      <c r="G31" s="51"/>
    </row>
    <row r="32" spans="1:4" ht="20.25">
      <c r="A32" s="38" t="s">
        <v>164</v>
      </c>
      <c r="C32" s="20"/>
      <c r="D32" s="21"/>
    </row>
    <row r="33" spans="1:7" ht="18">
      <c r="A33" s="20" t="s">
        <v>53</v>
      </c>
      <c r="B33" s="21" t="s">
        <v>17</v>
      </c>
      <c r="C33" s="21"/>
      <c r="D33" s="21"/>
      <c r="E33" s="20"/>
      <c r="F33" s="20"/>
      <c r="G33" s="21"/>
    </row>
    <row r="34" spans="1:7" ht="58.5" customHeight="1">
      <c r="A34" s="43" t="s">
        <v>38</v>
      </c>
      <c r="B34" s="55" t="s">
        <v>56</v>
      </c>
      <c r="C34" s="55" t="s">
        <v>93</v>
      </c>
      <c r="D34" s="55" t="s">
        <v>94</v>
      </c>
      <c r="E34" s="55" t="s">
        <v>95</v>
      </c>
      <c r="F34" s="55"/>
      <c r="G34" s="88"/>
    </row>
    <row r="35" spans="1:7" ht="22.5" customHeight="1">
      <c r="A35" s="44" t="s">
        <v>18</v>
      </c>
      <c r="B35" s="49">
        <v>6</v>
      </c>
      <c r="C35" s="46">
        <v>2</v>
      </c>
      <c r="D35" s="46">
        <v>2</v>
      </c>
      <c r="E35" s="46">
        <v>2</v>
      </c>
      <c r="F35" s="46"/>
      <c r="G35" s="63">
        <f>SUM(C35:F35)</f>
        <v>6</v>
      </c>
    </row>
    <row r="36" spans="1:7" ht="22.5" customHeight="1">
      <c r="A36" s="44" t="s">
        <v>12</v>
      </c>
      <c r="B36" s="49">
        <v>5</v>
      </c>
      <c r="C36" s="46">
        <v>2</v>
      </c>
      <c r="D36" s="46">
        <v>2</v>
      </c>
      <c r="E36" s="46">
        <v>1</v>
      </c>
      <c r="F36" s="46"/>
      <c r="G36" s="63">
        <f>SUM(C36:F36)</f>
        <v>5</v>
      </c>
    </row>
    <row r="37" spans="1:7" ht="22.5" customHeight="1">
      <c r="A37" s="44" t="s">
        <v>74</v>
      </c>
      <c r="B37" s="49">
        <v>12</v>
      </c>
      <c r="C37" s="46">
        <v>4</v>
      </c>
      <c r="D37" s="46">
        <v>4</v>
      </c>
      <c r="E37" s="46">
        <v>4</v>
      </c>
      <c r="F37" s="46"/>
      <c r="G37" s="63">
        <f>SUM(C37:F37)</f>
        <v>12</v>
      </c>
    </row>
    <row r="38" spans="1:7" ht="22.5" customHeight="1">
      <c r="A38" s="44" t="s">
        <v>19</v>
      </c>
      <c r="B38" s="49">
        <v>1</v>
      </c>
      <c r="C38" s="46"/>
      <c r="D38" s="46"/>
      <c r="E38" s="46">
        <v>1</v>
      </c>
      <c r="F38" s="46"/>
      <c r="G38" s="63">
        <f>SUM(C38:F38)</f>
        <v>1</v>
      </c>
    </row>
    <row r="39" spans="1:7" ht="22.5" customHeight="1">
      <c r="A39" s="44" t="s">
        <v>51</v>
      </c>
      <c r="B39" s="49">
        <v>4</v>
      </c>
      <c r="C39" s="46">
        <v>2</v>
      </c>
      <c r="D39" s="46">
        <v>2</v>
      </c>
      <c r="E39" s="46"/>
      <c r="F39" s="46"/>
      <c r="G39" s="63">
        <f>SUM(C39:F39)</f>
        <v>4</v>
      </c>
    </row>
    <row r="40" spans="1:7" ht="18">
      <c r="A40" s="45" t="s">
        <v>1</v>
      </c>
      <c r="B40" s="48">
        <f aca="true" t="shared" si="4" ref="B40:G40">SUM(B35:B39)</f>
        <v>28</v>
      </c>
      <c r="C40" s="47">
        <f t="shared" si="4"/>
        <v>10</v>
      </c>
      <c r="D40" s="47">
        <f t="shared" si="4"/>
        <v>10</v>
      </c>
      <c r="E40" s="47">
        <f t="shared" si="4"/>
        <v>8</v>
      </c>
      <c r="F40" s="47">
        <f t="shared" si="4"/>
        <v>0</v>
      </c>
      <c r="G40" s="62">
        <f t="shared" si="4"/>
        <v>28</v>
      </c>
    </row>
    <row r="41" spans="3:5" ht="18">
      <c r="C41" s="21"/>
      <c r="D41" s="21"/>
      <c r="E41" s="22"/>
    </row>
    <row r="42" spans="1:7" ht="18">
      <c r="A42" s="20" t="s">
        <v>32</v>
      </c>
      <c r="B42" s="21" t="s">
        <v>16</v>
      </c>
      <c r="C42" s="21"/>
      <c r="D42" s="21"/>
      <c r="E42" s="20"/>
      <c r="G42" s="21"/>
    </row>
    <row r="43" spans="1:6" ht="46.5" customHeight="1">
      <c r="A43" s="43" t="s">
        <v>38</v>
      </c>
      <c r="B43" s="55" t="s">
        <v>39</v>
      </c>
      <c r="C43" s="55" t="s">
        <v>40</v>
      </c>
      <c r="D43" s="55" t="s">
        <v>41</v>
      </c>
      <c r="E43" s="55" t="s">
        <v>42</v>
      </c>
      <c r="F43" s="88"/>
    </row>
    <row r="44" spans="1:6" ht="28.5" customHeight="1">
      <c r="A44" s="44" t="s">
        <v>11</v>
      </c>
      <c r="B44" s="49">
        <v>7</v>
      </c>
      <c r="C44" s="46">
        <v>2</v>
      </c>
      <c r="D44" s="46">
        <v>2</v>
      </c>
      <c r="E44" s="46">
        <v>3</v>
      </c>
      <c r="F44" s="63">
        <f>SUM(C44:E44)</f>
        <v>7</v>
      </c>
    </row>
    <row r="45" spans="1:6" ht="28.5" customHeight="1">
      <c r="A45" s="44" t="s">
        <v>18</v>
      </c>
      <c r="B45" s="49">
        <v>10</v>
      </c>
      <c r="C45" s="46">
        <v>4</v>
      </c>
      <c r="D45" s="46">
        <v>3</v>
      </c>
      <c r="E45" s="46">
        <v>3</v>
      </c>
      <c r="F45" s="63">
        <f>SUM(C45:E45)</f>
        <v>10</v>
      </c>
    </row>
    <row r="46" spans="1:6" ht="28.5" customHeight="1">
      <c r="A46" s="44" t="s">
        <v>19</v>
      </c>
      <c r="B46" s="49">
        <v>6</v>
      </c>
      <c r="C46" s="46">
        <v>2</v>
      </c>
      <c r="D46" s="46">
        <v>2</v>
      </c>
      <c r="E46" s="46">
        <v>2</v>
      </c>
      <c r="F46" s="63">
        <f>SUM(C46:E46)</f>
        <v>6</v>
      </c>
    </row>
    <row r="47" spans="1:6" ht="18">
      <c r="A47" s="45" t="s">
        <v>1</v>
      </c>
      <c r="B47" s="48">
        <f>SUM(B44:B46)</f>
        <v>23</v>
      </c>
      <c r="C47" s="47">
        <f>SUM(C44:C46)</f>
        <v>8</v>
      </c>
      <c r="D47" s="47">
        <f>SUM(D44:D46)</f>
        <v>7</v>
      </c>
      <c r="E47" s="47">
        <f>SUM(E44:E46)</f>
        <v>8</v>
      </c>
      <c r="F47" s="64">
        <f>SUM(F44:F46)</f>
        <v>23</v>
      </c>
    </row>
  </sheetData>
  <sheetProtection/>
  <printOptions horizontalCentered="1"/>
  <pageMargins left="0.75" right="0.75" top="0.1968503937007874" bottom="0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B3">
      <pane ySplit="3" topLeftCell="A6" activePane="bottomLeft" state="frozen"/>
      <selection pane="topLeft" activeCell="A3" sqref="A3"/>
      <selection pane="bottomLeft" activeCell="C6" sqref="C6:K6"/>
    </sheetView>
  </sheetViews>
  <sheetFormatPr defaultColWidth="9.140625" defaultRowHeight="12.75"/>
  <cols>
    <col min="1" max="1" width="3.28125" style="0" customWidth="1"/>
    <col min="2" max="2" width="45.00390625" style="0" customWidth="1"/>
    <col min="3" max="3" width="11.7109375" style="0" customWidth="1"/>
    <col min="4" max="4" width="11.00390625" style="0" customWidth="1"/>
    <col min="5" max="5" width="12.00390625" style="0" customWidth="1"/>
    <col min="6" max="6" width="11.00390625" style="0" customWidth="1"/>
    <col min="7" max="7" width="12.140625" style="0" customWidth="1"/>
    <col min="8" max="8" width="11.00390625" style="0" customWidth="1"/>
    <col min="9" max="9" width="12.140625" style="0" customWidth="1"/>
    <col min="10" max="10" width="11.00390625" style="0" customWidth="1"/>
    <col min="11" max="11" width="10.00390625" style="0" customWidth="1"/>
    <col min="12" max="12" width="10.140625" style="0" customWidth="1"/>
  </cols>
  <sheetData>
    <row r="2" spans="2:9" ht="26.25">
      <c r="B2" s="7" t="s">
        <v>165</v>
      </c>
      <c r="E2" s="1"/>
      <c r="F2" s="1"/>
      <c r="G2" s="1"/>
      <c r="H2" s="1"/>
      <c r="I2" s="1"/>
    </row>
    <row r="3" spans="2:9" ht="18">
      <c r="B3" s="34" t="s">
        <v>166</v>
      </c>
      <c r="F3" s="1"/>
      <c r="G3" s="1"/>
      <c r="H3" s="1"/>
      <c r="I3" s="1"/>
    </row>
    <row r="4" spans="2:11" s="5" customFormat="1" ht="21.75" customHeight="1" thickBot="1">
      <c r="B4" s="8"/>
      <c r="K4" s="9"/>
    </row>
    <row r="5" spans="2:13" s="5" customFormat="1" ht="34.5" customHeight="1">
      <c r="B5" s="18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22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20</v>
      </c>
      <c r="M5" s="25" t="s">
        <v>21</v>
      </c>
    </row>
    <row r="6" spans="2:13" s="10" customFormat="1" ht="41.25" customHeight="1">
      <c r="B6" s="11" t="s">
        <v>11</v>
      </c>
      <c r="C6" s="12" t="s">
        <v>167</v>
      </c>
      <c r="D6" s="12"/>
      <c r="E6" s="12">
        <v>6</v>
      </c>
      <c r="F6" s="12">
        <v>9</v>
      </c>
      <c r="G6" s="12">
        <v>8</v>
      </c>
      <c r="H6" s="12">
        <v>2</v>
      </c>
      <c r="I6" s="12">
        <v>5</v>
      </c>
      <c r="J6" s="12"/>
      <c r="K6" s="12"/>
      <c r="L6" s="59"/>
      <c r="M6" s="59"/>
    </row>
    <row r="7" spans="2:13" s="10" customFormat="1" ht="41.25" customHeight="1">
      <c r="B7" s="11" t="s">
        <v>18</v>
      </c>
      <c r="C7" s="12">
        <v>1</v>
      </c>
      <c r="D7" s="12">
        <v>5</v>
      </c>
      <c r="E7" s="12">
        <v>5</v>
      </c>
      <c r="F7" s="12">
        <v>4</v>
      </c>
      <c r="G7" s="12"/>
      <c r="H7" s="12">
        <v>6</v>
      </c>
      <c r="I7" s="12">
        <v>4</v>
      </c>
      <c r="J7" s="12">
        <v>1</v>
      </c>
      <c r="K7" s="12">
        <v>5</v>
      </c>
      <c r="L7" s="12">
        <v>1</v>
      </c>
      <c r="M7" s="12">
        <v>7</v>
      </c>
    </row>
    <row r="8" spans="2:13" s="10" customFormat="1" ht="41.25" customHeight="1">
      <c r="B8" s="11" t="s">
        <v>141</v>
      </c>
      <c r="C8" s="12"/>
      <c r="D8" s="12"/>
      <c r="E8" s="12">
        <v>1</v>
      </c>
      <c r="F8" s="12">
        <v>3</v>
      </c>
      <c r="G8" s="12"/>
      <c r="H8" s="12"/>
      <c r="I8" s="12"/>
      <c r="J8" s="12"/>
      <c r="K8" s="12"/>
      <c r="L8" s="12"/>
      <c r="M8" s="12"/>
    </row>
    <row r="9" spans="2:13" s="10" customFormat="1" ht="41.25" customHeight="1">
      <c r="B9" s="11" t="s">
        <v>12</v>
      </c>
      <c r="C9" s="12">
        <v>1</v>
      </c>
      <c r="D9" s="12">
        <v>5</v>
      </c>
      <c r="E9" s="12"/>
      <c r="F9" s="12"/>
      <c r="G9" s="12"/>
      <c r="H9" s="12"/>
      <c r="I9" s="12"/>
      <c r="J9" s="12">
        <v>1</v>
      </c>
      <c r="K9" s="12">
        <v>4</v>
      </c>
      <c r="L9" s="12">
        <v>1</v>
      </c>
      <c r="M9" s="12">
        <v>3</v>
      </c>
    </row>
    <row r="10" spans="2:13" s="10" customFormat="1" ht="41.25" customHeight="1">
      <c r="B10" s="11" t="s">
        <v>76</v>
      </c>
      <c r="C10" s="12">
        <v>8</v>
      </c>
      <c r="D10" s="12">
        <v>4</v>
      </c>
      <c r="E10" s="12"/>
      <c r="F10" s="58"/>
      <c r="G10" s="58"/>
      <c r="H10" s="12"/>
      <c r="I10" s="12"/>
      <c r="J10" s="12">
        <v>8</v>
      </c>
      <c r="K10" s="12">
        <v>4</v>
      </c>
      <c r="L10" s="59">
        <v>1</v>
      </c>
      <c r="M10" s="59">
        <v>2</v>
      </c>
    </row>
    <row r="11" spans="2:13" s="10" customFormat="1" ht="41.25" customHeight="1">
      <c r="B11" s="11" t="s">
        <v>14</v>
      </c>
      <c r="C11" s="12">
        <v>2</v>
      </c>
      <c r="D11" s="12"/>
      <c r="E11" s="12">
        <v>7</v>
      </c>
      <c r="F11" s="12"/>
      <c r="G11" s="12"/>
      <c r="H11" s="12"/>
      <c r="I11" s="12"/>
      <c r="J11" s="12"/>
      <c r="K11" s="12"/>
      <c r="L11" s="12"/>
      <c r="M11" s="12"/>
    </row>
    <row r="12" spans="2:13" s="10" customFormat="1" ht="41.25" customHeight="1">
      <c r="B12" s="11" t="s">
        <v>19</v>
      </c>
      <c r="C12" s="12">
        <v>3</v>
      </c>
      <c r="D12" s="12">
        <v>10</v>
      </c>
      <c r="E12" s="12">
        <v>3</v>
      </c>
      <c r="F12" s="12">
        <v>7</v>
      </c>
      <c r="G12" s="12">
        <v>4</v>
      </c>
      <c r="H12" s="12">
        <v>2</v>
      </c>
      <c r="I12" s="12">
        <v>4</v>
      </c>
      <c r="J12" s="12"/>
      <c r="K12" s="12">
        <v>1</v>
      </c>
      <c r="L12" s="12">
        <v>1</v>
      </c>
      <c r="M12" s="12">
        <v>11</v>
      </c>
    </row>
    <row r="13" spans="2:13" s="10" customFormat="1" ht="41.25" customHeight="1">
      <c r="B13" s="11" t="s">
        <v>142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s="10" customFormat="1" ht="41.25" customHeight="1">
      <c r="B14" s="11" t="s">
        <v>51</v>
      </c>
      <c r="C14" s="12">
        <v>2</v>
      </c>
      <c r="D14" s="12">
        <v>4</v>
      </c>
      <c r="E14" s="12">
        <v>1</v>
      </c>
      <c r="F14" s="12"/>
      <c r="G14" s="12"/>
      <c r="H14" s="12"/>
      <c r="I14" s="12"/>
      <c r="J14" s="12"/>
      <c r="K14" s="12">
        <v>4</v>
      </c>
      <c r="L14" s="12"/>
      <c r="M14" s="12">
        <v>4</v>
      </c>
    </row>
    <row r="15" spans="2:13" s="10" customFormat="1" ht="41.25" customHeight="1">
      <c r="B15" s="35" t="s">
        <v>1</v>
      </c>
      <c r="C15" s="86">
        <f aca="true" t="shared" si="0" ref="C15:M15">SUM(C6:C14)</f>
        <v>17</v>
      </c>
      <c r="D15" s="86">
        <f t="shared" si="0"/>
        <v>28</v>
      </c>
      <c r="E15" s="86">
        <f t="shared" si="0"/>
        <v>23</v>
      </c>
      <c r="F15" s="86">
        <f t="shared" si="0"/>
        <v>23</v>
      </c>
      <c r="G15" s="86">
        <f t="shared" si="0"/>
        <v>12</v>
      </c>
      <c r="H15" s="86">
        <f t="shared" si="0"/>
        <v>10</v>
      </c>
      <c r="I15" s="86">
        <f t="shared" si="0"/>
        <v>13</v>
      </c>
      <c r="J15" s="86">
        <f t="shared" si="0"/>
        <v>10</v>
      </c>
      <c r="K15" s="86">
        <f t="shared" si="0"/>
        <v>18</v>
      </c>
      <c r="L15" s="86">
        <f t="shared" si="0"/>
        <v>4</v>
      </c>
      <c r="M15" s="86">
        <f t="shared" si="0"/>
        <v>27</v>
      </c>
    </row>
    <row r="16" spans="2:13" ht="18">
      <c r="B16" s="36" t="s">
        <v>25</v>
      </c>
      <c r="C16" s="74"/>
      <c r="D16" s="74">
        <v>2.5</v>
      </c>
      <c r="E16" s="74"/>
      <c r="F16" s="74">
        <v>2.5</v>
      </c>
      <c r="G16" s="74">
        <v>2</v>
      </c>
      <c r="H16" s="74"/>
      <c r="I16" s="74">
        <v>3</v>
      </c>
      <c r="J16" s="74"/>
      <c r="K16" s="74">
        <v>3</v>
      </c>
      <c r="L16" s="74"/>
      <c r="M16" s="74">
        <v>3</v>
      </c>
    </row>
    <row r="17" spans="2:13" ht="23.25">
      <c r="B17" s="13" t="s">
        <v>69</v>
      </c>
      <c r="C17" s="73">
        <v>4</v>
      </c>
      <c r="D17" s="73">
        <v>2</v>
      </c>
      <c r="E17" s="73">
        <v>1</v>
      </c>
      <c r="F17" s="73">
        <v>2</v>
      </c>
      <c r="G17" s="73">
        <v>2</v>
      </c>
      <c r="H17" s="73">
        <v>1</v>
      </c>
      <c r="I17" s="73">
        <v>2</v>
      </c>
      <c r="J17" s="73"/>
      <c r="K17" s="73"/>
      <c r="L17" s="73"/>
      <c r="M17" s="73">
        <v>4</v>
      </c>
    </row>
    <row r="18" spans="1:14" ht="15.75">
      <c r="A18" s="14"/>
      <c r="B18" s="27" t="s">
        <v>23</v>
      </c>
      <c r="C18" s="28"/>
      <c r="D18" s="29"/>
      <c r="E18" s="30"/>
      <c r="F18" s="31"/>
      <c r="G18" s="30"/>
      <c r="H18" s="32"/>
      <c r="I18" s="31" t="s">
        <v>13</v>
      </c>
      <c r="J18" s="15"/>
      <c r="K18" s="1"/>
      <c r="L18" s="1"/>
      <c r="N18" s="1"/>
    </row>
    <row r="19" spans="1:9" ht="15.75">
      <c r="A19" s="16"/>
      <c r="B19" s="28"/>
      <c r="C19" s="28"/>
      <c r="D19" s="29"/>
      <c r="E19" s="29"/>
      <c r="F19" s="31"/>
      <c r="G19" s="29"/>
      <c r="H19" s="32"/>
      <c r="I19" s="33"/>
    </row>
    <row r="20" spans="2:9" ht="15.75">
      <c r="B20" s="27" t="s">
        <v>168</v>
      </c>
      <c r="C20" s="28"/>
      <c r="D20" s="26"/>
      <c r="E20" s="29"/>
      <c r="F20" s="29"/>
      <c r="G20" s="28"/>
      <c r="H20" s="32"/>
      <c r="I20" s="31" t="s">
        <v>24</v>
      </c>
    </row>
    <row r="21" ht="12.75">
      <c r="B21" s="14"/>
    </row>
  </sheetData>
  <sheetProtection/>
  <printOptions horizontalCentered="1"/>
  <pageMargins left="0.75" right="0.75" top="0.984251968503937" bottom="0.1968503937007874" header="0.5118110236220472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10.421875" defaultRowHeight="12.75"/>
  <cols>
    <col min="1" max="1" width="5.140625" style="3" customWidth="1"/>
    <col min="2" max="2" width="27.8515625" style="71" customWidth="1"/>
    <col min="3" max="3" width="23.8515625" style="71" customWidth="1"/>
    <col min="4" max="4" width="8.421875" style="72" customWidth="1"/>
    <col min="5" max="5" width="8.140625" style="72" customWidth="1"/>
    <col min="6" max="10" width="6.140625" style="72" customWidth="1"/>
    <col min="11" max="11" width="6.00390625" style="2" customWidth="1"/>
    <col min="12" max="12" width="14.421875" style="2" customWidth="1"/>
    <col min="13" max="16384" width="10.421875" style="2" customWidth="1"/>
  </cols>
  <sheetData>
    <row r="1" spans="1:11" ht="20.25">
      <c r="A1" s="38" t="s">
        <v>159</v>
      </c>
      <c r="B1" s="65"/>
      <c r="C1" s="65"/>
      <c r="D1" s="66"/>
      <c r="E1" s="107"/>
      <c r="F1" s="66"/>
      <c r="G1" s="66"/>
      <c r="H1" s="67"/>
      <c r="I1" s="67"/>
      <c r="J1" s="67"/>
      <c r="K1" s="68"/>
    </row>
    <row r="2" spans="1:11" ht="20.25">
      <c r="A2" s="20" t="s">
        <v>160</v>
      </c>
      <c r="B2" s="65"/>
      <c r="C2" s="65"/>
      <c r="D2" s="65"/>
      <c r="E2" s="107"/>
      <c r="F2" s="66"/>
      <c r="G2" s="66"/>
      <c r="H2" s="67"/>
      <c r="I2" s="67"/>
      <c r="J2" s="67"/>
      <c r="K2" s="68"/>
    </row>
    <row r="3" spans="1:11" ht="15.75">
      <c r="A3" s="69" t="s">
        <v>47</v>
      </c>
      <c r="B3" s="70"/>
      <c r="C3" s="70"/>
      <c r="D3" s="67"/>
      <c r="E3" s="67"/>
      <c r="F3" s="67"/>
      <c r="G3" s="67"/>
      <c r="H3" s="67"/>
      <c r="I3" s="67"/>
      <c r="J3" s="67"/>
      <c r="K3" s="68"/>
    </row>
    <row r="4" spans="1:12" ht="12.75">
      <c r="A4" s="76"/>
      <c r="B4" s="106" t="s">
        <v>58</v>
      </c>
      <c r="C4" s="106" t="s">
        <v>59</v>
      </c>
      <c r="D4" s="76" t="s">
        <v>77</v>
      </c>
      <c r="E4" s="104" t="s">
        <v>78</v>
      </c>
      <c r="F4" s="4" t="s">
        <v>98</v>
      </c>
      <c r="G4" s="4" t="s">
        <v>43</v>
      </c>
      <c r="H4" s="4" t="s">
        <v>99</v>
      </c>
      <c r="I4" s="4" t="s">
        <v>46</v>
      </c>
      <c r="J4" s="4" t="s">
        <v>100</v>
      </c>
      <c r="K4" s="4" t="s">
        <v>101</v>
      </c>
      <c r="L4" s="76" t="s">
        <v>102</v>
      </c>
    </row>
    <row r="5" spans="1:12" ht="17.25" customHeight="1">
      <c r="A5" s="94" t="s">
        <v>157</v>
      </c>
      <c r="B5" s="84" t="s">
        <v>110</v>
      </c>
      <c r="C5" s="97" t="s">
        <v>0</v>
      </c>
      <c r="D5" s="85">
        <v>2003</v>
      </c>
      <c r="E5" s="83">
        <v>124</v>
      </c>
      <c r="F5" s="77">
        <v>1</v>
      </c>
      <c r="G5" s="78">
        <v>1</v>
      </c>
      <c r="H5" s="78">
        <v>1</v>
      </c>
      <c r="I5" s="78"/>
      <c r="J5" s="78"/>
      <c r="K5" s="78"/>
      <c r="L5" s="95"/>
    </row>
    <row r="6" spans="1:12" ht="17.25" customHeight="1">
      <c r="A6" s="94" t="s">
        <v>157</v>
      </c>
      <c r="B6" s="84" t="s">
        <v>109</v>
      </c>
      <c r="C6" s="97" t="s">
        <v>0</v>
      </c>
      <c r="D6" s="85">
        <v>2001</v>
      </c>
      <c r="E6" s="83">
        <v>125</v>
      </c>
      <c r="F6" s="77">
        <v>1</v>
      </c>
      <c r="G6" s="78">
        <v>1</v>
      </c>
      <c r="H6" s="78">
        <v>1</v>
      </c>
      <c r="I6" s="78"/>
      <c r="J6" s="78"/>
      <c r="K6" s="78"/>
      <c r="L6" s="95"/>
    </row>
    <row r="7" spans="1:12" ht="15.75">
      <c r="A7" s="94" t="s">
        <v>157</v>
      </c>
      <c r="B7" s="84" t="s">
        <v>114</v>
      </c>
      <c r="C7" s="97" t="s">
        <v>0</v>
      </c>
      <c r="D7" s="85">
        <v>2002</v>
      </c>
      <c r="E7" s="83">
        <v>126</v>
      </c>
      <c r="F7" s="77">
        <v>1</v>
      </c>
      <c r="G7" s="78"/>
      <c r="H7" s="78">
        <v>1</v>
      </c>
      <c r="I7" s="78"/>
      <c r="J7" s="78"/>
      <c r="K7" s="78"/>
      <c r="L7" s="95"/>
    </row>
    <row r="8" spans="1:12" ht="15.75">
      <c r="A8" s="94" t="s">
        <v>158</v>
      </c>
      <c r="B8" s="97" t="s">
        <v>79</v>
      </c>
      <c r="C8" s="97" t="s">
        <v>0</v>
      </c>
      <c r="D8" s="83">
        <v>2001</v>
      </c>
      <c r="E8" s="83">
        <v>127</v>
      </c>
      <c r="F8" s="77">
        <v>1</v>
      </c>
      <c r="G8" s="78">
        <v>1</v>
      </c>
      <c r="H8" s="78"/>
      <c r="I8" s="78"/>
      <c r="J8" s="78"/>
      <c r="K8" s="78"/>
      <c r="L8" s="95"/>
    </row>
    <row r="9" spans="1:12" ht="15.75">
      <c r="A9" s="105" t="s">
        <v>158</v>
      </c>
      <c r="B9" s="97" t="s">
        <v>192</v>
      </c>
      <c r="C9" s="97" t="s">
        <v>0</v>
      </c>
      <c r="D9" s="83">
        <v>2003</v>
      </c>
      <c r="E9" s="83">
        <v>122</v>
      </c>
      <c r="F9" s="77">
        <v>1</v>
      </c>
      <c r="G9" s="78"/>
      <c r="H9" s="78"/>
      <c r="I9" s="78"/>
      <c r="J9" s="78"/>
      <c r="K9" s="78"/>
      <c r="L9" s="95"/>
    </row>
    <row r="10" spans="1:12" ht="15.75">
      <c r="A10" s="105" t="s">
        <v>158</v>
      </c>
      <c r="B10" s="97" t="s">
        <v>194</v>
      </c>
      <c r="C10" s="97" t="s">
        <v>0</v>
      </c>
      <c r="D10" s="83">
        <v>2001</v>
      </c>
      <c r="E10" s="83">
        <v>132</v>
      </c>
      <c r="F10" s="77">
        <v>1</v>
      </c>
      <c r="G10" s="78"/>
      <c r="H10" s="78"/>
      <c r="I10" s="78"/>
      <c r="J10" s="78"/>
      <c r="K10" s="78"/>
      <c r="L10" s="95"/>
    </row>
    <row r="11" spans="1:12" ht="15.75">
      <c r="A11" s="105" t="s">
        <v>157</v>
      </c>
      <c r="B11" s="97" t="s">
        <v>196</v>
      </c>
      <c r="C11" s="97" t="s">
        <v>0</v>
      </c>
      <c r="D11" s="83">
        <v>2001</v>
      </c>
      <c r="E11" s="83">
        <v>133</v>
      </c>
      <c r="F11" s="77">
        <v>1</v>
      </c>
      <c r="G11" s="78"/>
      <c r="H11" s="78">
        <v>1</v>
      </c>
      <c r="I11" s="78"/>
      <c r="J11" s="78"/>
      <c r="K11" s="78"/>
      <c r="L11" s="95"/>
    </row>
    <row r="12" spans="1:12" ht="15.75">
      <c r="A12" s="105" t="s">
        <v>157</v>
      </c>
      <c r="B12" s="97" t="s">
        <v>195</v>
      </c>
      <c r="C12" s="97" t="s">
        <v>0</v>
      </c>
      <c r="D12" s="83">
        <v>2005</v>
      </c>
      <c r="E12" s="96">
        <v>380</v>
      </c>
      <c r="F12" s="77">
        <v>1</v>
      </c>
      <c r="G12" s="78"/>
      <c r="H12" s="78"/>
      <c r="I12" s="78"/>
      <c r="J12" s="78"/>
      <c r="K12" s="78"/>
      <c r="L12" s="95"/>
    </row>
    <row r="13" spans="1:12" ht="15.75">
      <c r="A13" s="105" t="s">
        <v>157</v>
      </c>
      <c r="B13" s="97" t="s">
        <v>197</v>
      </c>
      <c r="C13" s="97" t="s">
        <v>0</v>
      </c>
      <c r="D13" s="83">
        <v>2001</v>
      </c>
      <c r="E13" s="83">
        <v>243</v>
      </c>
      <c r="F13" s="77">
        <v>1</v>
      </c>
      <c r="G13" s="78">
        <v>1</v>
      </c>
      <c r="H13" s="78">
        <v>1</v>
      </c>
      <c r="I13" s="78"/>
      <c r="J13" s="78"/>
      <c r="K13" s="78"/>
      <c r="L13" s="95"/>
    </row>
    <row r="14" spans="1:12" ht="15.75">
      <c r="A14" s="105" t="s">
        <v>158</v>
      </c>
      <c r="B14" s="97" t="s">
        <v>193</v>
      </c>
      <c r="C14" s="97" t="s">
        <v>0</v>
      </c>
      <c r="D14" s="83">
        <v>2006</v>
      </c>
      <c r="E14" s="96">
        <v>381</v>
      </c>
      <c r="F14" s="77">
        <v>1</v>
      </c>
      <c r="G14" s="78"/>
      <c r="H14" s="78"/>
      <c r="I14" s="78"/>
      <c r="J14" s="78"/>
      <c r="K14" s="78"/>
      <c r="L14" s="95"/>
    </row>
    <row r="15" spans="1:12" ht="15.75">
      <c r="A15" s="94" t="s">
        <v>158</v>
      </c>
      <c r="B15" s="84" t="s">
        <v>115</v>
      </c>
      <c r="C15" s="97" t="s">
        <v>0</v>
      </c>
      <c r="D15" s="85">
        <v>2002</v>
      </c>
      <c r="E15" s="83">
        <v>129</v>
      </c>
      <c r="F15" s="77">
        <v>1</v>
      </c>
      <c r="G15" s="78"/>
      <c r="H15" s="78"/>
      <c r="I15" s="78"/>
      <c r="J15" s="78"/>
      <c r="K15" s="78"/>
      <c r="L15" s="95"/>
    </row>
    <row r="16" spans="1:12" ht="15.75">
      <c r="A16" s="94" t="s">
        <v>157</v>
      </c>
      <c r="B16" s="84" t="s">
        <v>198</v>
      </c>
      <c r="C16" s="97" t="s">
        <v>0</v>
      </c>
      <c r="D16" s="85">
        <v>2003</v>
      </c>
      <c r="E16" s="83">
        <v>245</v>
      </c>
      <c r="F16" s="77">
        <v>1</v>
      </c>
      <c r="G16" s="78"/>
      <c r="H16" s="78">
        <v>1</v>
      </c>
      <c r="I16" s="78"/>
      <c r="J16" s="78"/>
      <c r="K16" s="78"/>
      <c r="L16" s="95"/>
    </row>
    <row r="17" spans="1:12" ht="15.75">
      <c r="A17" s="94" t="s">
        <v>157</v>
      </c>
      <c r="B17" s="84" t="s">
        <v>112</v>
      </c>
      <c r="C17" s="97" t="s">
        <v>0</v>
      </c>
      <c r="D17" s="85">
        <v>2002</v>
      </c>
      <c r="E17" s="83">
        <v>135</v>
      </c>
      <c r="F17" s="77">
        <v>1</v>
      </c>
      <c r="G17" s="78">
        <v>1</v>
      </c>
      <c r="H17" s="78">
        <v>1</v>
      </c>
      <c r="I17" s="78"/>
      <c r="J17" s="78"/>
      <c r="K17" s="78"/>
      <c r="L17" s="95"/>
    </row>
    <row r="18" spans="1:12" ht="15.75">
      <c r="A18" s="105" t="s">
        <v>157</v>
      </c>
      <c r="B18" s="84" t="s">
        <v>113</v>
      </c>
      <c r="C18" s="97" t="s">
        <v>0</v>
      </c>
      <c r="D18" s="85">
        <v>2003</v>
      </c>
      <c r="E18" s="83">
        <v>136</v>
      </c>
      <c r="F18" s="77">
        <v>1</v>
      </c>
      <c r="G18" s="78">
        <v>1</v>
      </c>
      <c r="H18" s="78">
        <v>1</v>
      </c>
      <c r="I18" s="78"/>
      <c r="J18" s="78"/>
      <c r="K18" s="78"/>
      <c r="L18" s="95"/>
    </row>
    <row r="19" spans="1:12" ht="15.75">
      <c r="A19" s="94" t="s">
        <v>158</v>
      </c>
      <c r="B19" s="84" t="s">
        <v>111</v>
      </c>
      <c r="C19" s="97" t="s">
        <v>0</v>
      </c>
      <c r="D19" s="85">
        <v>2004</v>
      </c>
      <c r="E19" s="83">
        <v>142</v>
      </c>
      <c r="F19" s="77">
        <v>1</v>
      </c>
      <c r="G19" s="78">
        <v>1</v>
      </c>
      <c r="H19" s="78"/>
      <c r="I19" s="78"/>
      <c r="J19" s="78"/>
      <c r="K19" s="78"/>
      <c r="L19" s="95"/>
    </row>
    <row r="20" spans="1:12" ht="15.75">
      <c r="A20" s="94" t="s">
        <v>157</v>
      </c>
      <c r="B20" s="97" t="s">
        <v>116</v>
      </c>
      <c r="C20" s="97" t="s">
        <v>80</v>
      </c>
      <c r="D20" s="83">
        <v>2002</v>
      </c>
      <c r="E20" s="83">
        <v>143</v>
      </c>
      <c r="F20" s="77"/>
      <c r="G20" s="78"/>
      <c r="H20" s="78"/>
      <c r="I20" s="78">
        <v>1</v>
      </c>
      <c r="J20" s="78">
        <v>1</v>
      </c>
      <c r="K20" s="78">
        <v>1</v>
      </c>
      <c r="L20" s="95"/>
    </row>
    <row r="21" spans="1:12" ht="15.75">
      <c r="A21" s="94" t="s">
        <v>157</v>
      </c>
      <c r="B21" s="97" t="s">
        <v>60</v>
      </c>
      <c r="C21" s="97" t="s">
        <v>80</v>
      </c>
      <c r="D21" s="83">
        <v>2001</v>
      </c>
      <c r="E21" s="83">
        <v>144</v>
      </c>
      <c r="F21" s="77">
        <v>1</v>
      </c>
      <c r="G21" s="78">
        <v>1</v>
      </c>
      <c r="H21" s="78"/>
      <c r="I21" s="78"/>
      <c r="J21" s="78"/>
      <c r="K21" s="78"/>
      <c r="L21" s="95"/>
    </row>
    <row r="22" spans="1:12" ht="15.75">
      <c r="A22" s="94" t="s">
        <v>157</v>
      </c>
      <c r="B22" s="97" t="s">
        <v>175</v>
      </c>
      <c r="C22" s="97" t="s">
        <v>80</v>
      </c>
      <c r="D22" s="83">
        <v>2003</v>
      </c>
      <c r="E22" s="96">
        <v>382</v>
      </c>
      <c r="F22" s="77"/>
      <c r="G22" s="78"/>
      <c r="H22" s="78"/>
      <c r="I22" s="78"/>
      <c r="J22" s="78">
        <v>1</v>
      </c>
      <c r="K22" s="78"/>
      <c r="L22" s="95"/>
    </row>
    <row r="23" spans="1:12" ht="15.75">
      <c r="A23" s="94" t="s">
        <v>158</v>
      </c>
      <c r="B23" s="97" t="s">
        <v>117</v>
      </c>
      <c r="C23" s="97" t="s">
        <v>80</v>
      </c>
      <c r="D23" s="83">
        <v>2004</v>
      </c>
      <c r="E23" s="83">
        <v>146</v>
      </c>
      <c r="F23" s="77">
        <v>1</v>
      </c>
      <c r="G23" s="78">
        <v>1</v>
      </c>
      <c r="H23" s="78"/>
      <c r="I23" s="78"/>
      <c r="J23" s="78"/>
      <c r="K23" s="78"/>
      <c r="L23" s="95"/>
    </row>
    <row r="24" spans="1:12" ht="15.75">
      <c r="A24" s="94" t="s">
        <v>157</v>
      </c>
      <c r="B24" s="97" t="s">
        <v>118</v>
      </c>
      <c r="C24" s="97" t="s">
        <v>80</v>
      </c>
      <c r="D24" s="83">
        <v>2002</v>
      </c>
      <c r="E24" s="83">
        <v>147</v>
      </c>
      <c r="F24" s="77">
        <v>1</v>
      </c>
      <c r="G24" s="78">
        <v>1</v>
      </c>
      <c r="H24" s="78"/>
      <c r="I24" s="78"/>
      <c r="J24" s="78"/>
      <c r="K24" s="78"/>
      <c r="L24" s="95"/>
    </row>
    <row r="25" spans="1:12" ht="15.75">
      <c r="A25" s="94" t="s">
        <v>157</v>
      </c>
      <c r="B25" s="97" t="s">
        <v>83</v>
      </c>
      <c r="C25" s="97" t="s">
        <v>80</v>
      </c>
      <c r="D25" s="83">
        <v>2004</v>
      </c>
      <c r="E25" s="83">
        <v>148</v>
      </c>
      <c r="F25" s="77">
        <v>1</v>
      </c>
      <c r="G25" s="78">
        <v>1</v>
      </c>
      <c r="H25" s="78"/>
      <c r="I25" s="78"/>
      <c r="J25" s="78"/>
      <c r="K25" s="78"/>
      <c r="L25" s="95"/>
    </row>
    <row r="26" spans="1:12" ht="15.75">
      <c r="A26" s="94" t="s">
        <v>157</v>
      </c>
      <c r="B26" s="97" t="s">
        <v>81</v>
      </c>
      <c r="C26" s="97" t="s">
        <v>80</v>
      </c>
      <c r="D26" s="83">
        <v>2002</v>
      </c>
      <c r="E26" s="96">
        <v>383</v>
      </c>
      <c r="F26" s="77"/>
      <c r="G26" s="78"/>
      <c r="H26" s="78"/>
      <c r="I26" s="78">
        <v>1</v>
      </c>
      <c r="J26" s="78">
        <v>1</v>
      </c>
      <c r="K26" s="78">
        <v>1</v>
      </c>
      <c r="L26" s="95"/>
    </row>
    <row r="27" spans="1:12" ht="15.75">
      <c r="A27" s="94" t="s">
        <v>158</v>
      </c>
      <c r="B27" s="97" t="s">
        <v>84</v>
      </c>
      <c r="C27" s="97" t="s">
        <v>80</v>
      </c>
      <c r="D27" s="83">
        <v>2004</v>
      </c>
      <c r="E27" s="83">
        <v>150</v>
      </c>
      <c r="F27" s="77">
        <v>1</v>
      </c>
      <c r="G27" s="78">
        <v>1</v>
      </c>
      <c r="H27" s="78"/>
      <c r="I27" s="78"/>
      <c r="J27" s="78"/>
      <c r="K27" s="78"/>
      <c r="L27" s="95"/>
    </row>
    <row r="28" spans="1:12" ht="15.75">
      <c r="A28" s="94" t="s">
        <v>158</v>
      </c>
      <c r="B28" s="97" t="s">
        <v>171</v>
      </c>
      <c r="C28" s="97" t="s">
        <v>80</v>
      </c>
      <c r="D28" s="83">
        <v>2004</v>
      </c>
      <c r="E28" s="83">
        <v>151</v>
      </c>
      <c r="F28" s="77">
        <v>1</v>
      </c>
      <c r="G28" s="78">
        <v>1</v>
      </c>
      <c r="H28" s="78"/>
      <c r="I28" s="78"/>
      <c r="J28" s="78"/>
      <c r="K28" s="78"/>
      <c r="L28" s="95"/>
    </row>
    <row r="29" spans="1:12" ht="15.75">
      <c r="A29" s="94" t="s">
        <v>157</v>
      </c>
      <c r="B29" s="97" t="s">
        <v>123</v>
      </c>
      <c r="C29" s="97" t="s">
        <v>80</v>
      </c>
      <c r="D29" s="83">
        <v>2003</v>
      </c>
      <c r="E29" s="96">
        <v>384</v>
      </c>
      <c r="F29" s="77"/>
      <c r="G29" s="78"/>
      <c r="H29" s="78"/>
      <c r="I29" s="78">
        <v>1</v>
      </c>
      <c r="J29" s="78">
        <v>1</v>
      </c>
      <c r="K29" s="78">
        <v>1</v>
      </c>
      <c r="L29" s="95"/>
    </row>
    <row r="30" spans="1:12" ht="15.75">
      <c r="A30" s="94" t="s">
        <v>158</v>
      </c>
      <c r="B30" s="97" t="s">
        <v>172</v>
      </c>
      <c r="C30" s="97" t="s">
        <v>80</v>
      </c>
      <c r="D30" s="83">
        <v>2003</v>
      </c>
      <c r="E30" s="83">
        <v>160</v>
      </c>
      <c r="F30" s="77">
        <v>1</v>
      </c>
      <c r="G30" s="78">
        <v>1</v>
      </c>
      <c r="H30" s="78"/>
      <c r="I30" s="78"/>
      <c r="J30" s="78"/>
      <c r="K30" s="78"/>
      <c r="L30" s="95"/>
    </row>
    <row r="31" spans="1:12" ht="15.75">
      <c r="A31" s="94" t="s">
        <v>157</v>
      </c>
      <c r="B31" s="97" t="s">
        <v>119</v>
      </c>
      <c r="C31" s="97" t="s">
        <v>80</v>
      </c>
      <c r="D31" s="83">
        <v>2003</v>
      </c>
      <c r="E31" s="96">
        <v>385</v>
      </c>
      <c r="F31" s="77"/>
      <c r="G31" s="78"/>
      <c r="H31" s="78"/>
      <c r="I31" s="78"/>
      <c r="J31" s="78">
        <v>1</v>
      </c>
      <c r="K31" s="78"/>
      <c r="L31" s="95"/>
    </row>
    <row r="32" spans="1:12" ht="15.75">
      <c r="A32" s="94" t="s">
        <v>158</v>
      </c>
      <c r="B32" s="97" t="s">
        <v>120</v>
      </c>
      <c r="C32" s="97" t="s">
        <v>80</v>
      </c>
      <c r="D32" s="83">
        <v>2000</v>
      </c>
      <c r="E32" s="83">
        <v>164</v>
      </c>
      <c r="F32" s="77">
        <v>1</v>
      </c>
      <c r="G32" s="78">
        <v>1</v>
      </c>
      <c r="H32" s="78"/>
      <c r="I32" s="78"/>
      <c r="J32" s="78"/>
      <c r="K32" s="78"/>
      <c r="L32" s="95"/>
    </row>
    <row r="33" spans="1:12" ht="15.75">
      <c r="A33" s="94" t="s">
        <v>157</v>
      </c>
      <c r="B33" s="97" t="s">
        <v>121</v>
      </c>
      <c r="C33" s="97" t="s">
        <v>80</v>
      </c>
      <c r="D33" s="83">
        <v>2001</v>
      </c>
      <c r="E33" s="83">
        <v>165</v>
      </c>
      <c r="F33" s="77"/>
      <c r="G33" s="78"/>
      <c r="H33" s="78"/>
      <c r="I33" s="78">
        <v>1</v>
      </c>
      <c r="J33" s="78">
        <v>1</v>
      </c>
      <c r="K33" s="78">
        <v>1</v>
      </c>
      <c r="L33" s="95"/>
    </row>
    <row r="34" spans="1:12" ht="15.75">
      <c r="A34" s="94" t="s">
        <v>158</v>
      </c>
      <c r="B34" s="97" t="s">
        <v>82</v>
      </c>
      <c r="C34" s="97" t="s">
        <v>80</v>
      </c>
      <c r="D34" s="83">
        <v>2003</v>
      </c>
      <c r="E34" s="83">
        <v>166</v>
      </c>
      <c r="F34" s="77"/>
      <c r="G34" s="78"/>
      <c r="H34" s="78"/>
      <c r="I34" s="78">
        <v>1</v>
      </c>
      <c r="J34" s="78">
        <v>1</v>
      </c>
      <c r="K34" s="78">
        <v>1</v>
      </c>
      <c r="L34" s="95"/>
    </row>
    <row r="35" spans="1:12" ht="15.75">
      <c r="A35" s="94" t="s">
        <v>157</v>
      </c>
      <c r="B35" s="97" t="s">
        <v>122</v>
      </c>
      <c r="C35" s="97" t="s">
        <v>80</v>
      </c>
      <c r="D35" s="83">
        <v>2003</v>
      </c>
      <c r="E35" s="96">
        <v>355</v>
      </c>
      <c r="F35" s="77"/>
      <c r="G35" s="78"/>
      <c r="H35" s="78"/>
      <c r="I35" s="78">
        <v>1</v>
      </c>
      <c r="J35" s="78">
        <v>1</v>
      </c>
      <c r="K35" s="78">
        <v>1</v>
      </c>
      <c r="L35" s="95"/>
    </row>
    <row r="36" spans="1:12" ht="15.75">
      <c r="A36" s="94" t="s">
        <v>157</v>
      </c>
      <c r="B36" s="97" t="s">
        <v>124</v>
      </c>
      <c r="C36" s="97" t="s">
        <v>80</v>
      </c>
      <c r="D36" s="83">
        <v>2000</v>
      </c>
      <c r="E36" s="83">
        <v>172</v>
      </c>
      <c r="F36" s="77">
        <v>1</v>
      </c>
      <c r="G36" s="78">
        <v>1</v>
      </c>
      <c r="H36" s="78"/>
      <c r="I36" s="78"/>
      <c r="J36" s="78"/>
      <c r="K36" s="78"/>
      <c r="L36" s="95"/>
    </row>
    <row r="37" spans="1:12" ht="15.75">
      <c r="A37" s="94" t="s">
        <v>158</v>
      </c>
      <c r="B37" s="97" t="s">
        <v>173</v>
      </c>
      <c r="C37" s="97" t="s">
        <v>174</v>
      </c>
      <c r="D37" s="83">
        <v>1997</v>
      </c>
      <c r="E37" s="83">
        <v>7</v>
      </c>
      <c r="F37" s="77"/>
      <c r="G37" s="78">
        <v>1</v>
      </c>
      <c r="H37" s="78"/>
      <c r="I37" s="78"/>
      <c r="J37" s="78"/>
      <c r="K37" s="78"/>
      <c r="L37" s="95"/>
    </row>
    <row r="38" spans="1:12" ht="15.75">
      <c r="A38" s="94" t="s">
        <v>157</v>
      </c>
      <c r="B38" s="98" t="s">
        <v>125</v>
      </c>
      <c r="C38" s="98" t="s">
        <v>126</v>
      </c>
      <c r="D38" s="85">
        <v>2001</v>
      </c>
      <c r="E38" s="99">
        <v>356</v>
      </c>
      <c r="F38" s="79">
        <v>1</v>
      </c>
      <c r="G38" s="78"/>
      <c r="H38" s="78"/>
      <c r="I38" s="78"/>
      <c r="J38" s="78"/>
      <c r="K38" s="78"/>
      <c r="L38" s="95"/>
    </row>
    <row r="39" spans="1:12" ht="15.75">
      <c r="A39" s="94" t="s">
        <v>157</v>
      </c>
      <c r="B39" s="98" t="s">
        <v>127</v>
      </c>
      <c r="C39" s="98" t="s">
        <v>126</v>
      </c>
      <c r="D39" s="85">
        <v>2001</v>
      </c>
      <c r="E39" s="99">
        <v>357</v>
      </c>
      <c r="F39" s="79">
        <v>1</v>
      </c>
      <c r="G39" s="78"/>
      <c r="H39" s="78"/>
      <c r="I39" s="78"/>
      <c r="J39" s="78"/>
      <c r="K39" s="78"/>
      <c r="L39" s="95"/>
    </row>
    <row r="40" spans="1:12" ht="15.75">
      <c r="A40" s="94" t="s">
        <v>157</v>
      </c>
      <c r="B40" s="98" t="s">
        <v>210</v>
      </c>
      <c r="C40" s="98" t="s">
        <v>126</v>
      </c>
      <c r="D40" s="85">
        <v>1999</v>
      </c>
      <c r="E40" s="99">
        <v>358</v>
      </c>
      <c r="F40" s="79">
        <v>1</v>
      </c>
      <c r="G40" s="78"/>
      <c r="H40" s="78"/>
      <c r="I40" s="78"/>
      <c r="J40" s="78"/>
      <c r="K40" s="78"/>
      <c r="L40" s="95"/>
    </row>
    <row r="41" spans="1:12" ht="15.75">
      <c r="A41" s="94" t="s">
        <v>158</v>
      </c>
      <c r="B41" s="98" t="s">
        <v>128</v>
      </c>
      <c r="C41" s="98" t="s">
        <v>126</v>
      </c>
      <c r="D41" s="85">
        <v>2001</v>
      </c>
      <c r="E41" s="99">
        <v>359</v>
      </c>
      <c r="F41" s="79">
        <v>1</v>
      </c>
      <c r="G41" s="78"/>
      <c r="H41" s="78"/>
      <c r="I41" s="78"/>
      <c r="J41" s="78"/>
      <c r="K41" s="78"/>
      <c r="L41" s="95"/>
    </row>
    <row r="42" spans="1:12" ht="15.75">
      <c r="A42" s="94" t="s">
        <v>157</v>
      </c>
      <c r="B42" s="98" t="s">
        <v>129</v>
      </c>
      <c r="C42" s="98" t="s">
        <v>61</v>
      </c>
      <c r="D42" s="85">
        <v>2003</v>
      </c>
      <c r="E42" s="100" t="s">
        <v>214</v>
      </c>
      <c r="F42" s="80"/>
      <c r="G42" s="78"/>
      <c r="H42" s="78"/>
      <c r="I42" s="78">
        <v>1</v>
      </c>
      <c r="J42" s="78">
        <v>1</v>
      </c>
      <c r="K42" s="78">
        <v>1</v>
      </c>
      <c r="L42" s="95"/>
    </row>
    <row r="43" spans="1:12" ht="15.75">
      <c r="A43" s="94" t="s">
        <v>158</v>
      </c>
      <c r="B43" s="98" t="s">
        <v>85</v>
      </c>
      <c r="C43" s="98" t="s">
        <v>61</v>
      </c>
      <c r="D43" s="85">
        <v>2001</v>
      </c>
      <c r="E43" s="100" t="s">
        <v>215</v>
      </c>
      <c r="F43" s="80"/>
      <c r="G43" s="78"/>
      <c r="H43" s="78"/>
      <c r="I43" s="78">
        <v>1</v>
      </c>
      <c r="J43" s="78">
        <v>1</v>
      </c>
      <c r="K43" s="78">
        <v>1</v>
      </c>
      <c r="L43" s="95"/>
    </row>
    <row r="44" spans="1:12" ht="15.75">
      <c r="A44" s="105" t="s">
        <v>157</v>
      </c>
      <c r="B44" s="98" t="s">
        <v>211</v>
      </c>
      <c r="C44" s="98" t="s">
        <v>61</v>
      </c>
      <c r="D44" s="85">
        <v>2002</v>
      </c>
      <c r="E44" s="108" t="s">
        <v>218</v>
      </c>
      <c r="F44" s="80"/>
      <c r="G44" s="78"/>
      <c r="H44" s="78"/>
      <c r="I44" s="78">
        <v>1</v>
      </c>
      <c r="J44" s="78"/>
      <c r="K44" s="78">
        <v>1</v>
      </c>
      <c r="L44" s="95"/>
    </row>
    <row r="45" spans="1:12" ht="15.75">
      <c r="A45" s="94" t="s">
        <v>157</v>
      </c>
      <c r="B45" s="98" t="s">
        <v>130</v>
      </c>
      <c r="C45" s="98" t="s">
        <v>61</v>
      </c>
      <c r="D45" s="85">
        <v>2003</v>
      </c>
      <c r="E45" s="100" t="s">
        <v>216</v>
      </c>
      <c r="F45" s="80"/>
      <c r="G45" s="78"/>
      <c r="H45" s="78"/>
      <c r="I45" s="78">
        <v>1</v>
      </c>
      <c r="J45" s="78">
        <v>1</v>
      </c>
      <c r="K45" s="78">
        <v>1</v>
      </c>
      <c r="L45" s="95"/>
    </row>
    <row r="46" spans="1:12" s="17" customFormat="1" ht="15.75">
      <c r="A46" s="94" t="s">
        <v>157</v>
      </c>
      <c r="B46" s="98" t="s">
        <v>131</v>
      </c>
      <c r="C46" s="98" t="s">
        <v>61</v>
      </c>
      <c r="D46" s="85">
        <v>2001</v>
      </c>
      <c r="E46" s="83">
        <v>175</v>
      </c>
      <c r="F46" s="77"/>
      <c r="G46" s="78"/>
      <c r="H46" s="78"/>
      <c r="I46" s="78">
        <v>1</v>
      </c>
      <c r="J46" s="78">
        <v>1</v>
      </c>
      <c r="K46" s="78">
        <v>1</v>
      </c>
      <c r="L46" s="95"/>
    </row>
    <row r="47" spans="1:12" s="17" customFormat="1" ht="15.75" customHeight="1">
      <c r="A47" s="105" t="s">
        <v>157</v>
      </c>
      <c r="B47" s="98" t="s">
        <v>212</v>
      </c>
      <c r="C47" s="98" t="s">
        <v>213</v>
      </c>
      <c r="D47" s="85">
        <v>1998</v>
      </c>
      <c r="E47" s="100" t="s">
        <v>217</v>
      </c>
      <c r="F47" s="80"/>
      <c r="G47" s="78"/>
      <c r="H47" s="78"/>
      <c r="I47" s="78"/>
      <c r="J47" s="78"/>
      <c r="K47" s="78">
        <v>1</v>
      </c>
      <c r="L47" s="95"/>
    </row>
    <row r="48" spans="1:12" s="17" customFormat="1" ht="15.75">
      <c r="A48" s="94" t="s">
        <v>158</v>
      </c>
      <c r="B48" s="97" t="s">
        <v>106</v>
      </c>
      <c r="C48" s="97" t="s">
        <v>140</v>
      </c>
      <c r="D48" s="83">
        <v>2002</v>
      </c>
      <c r="E48" s="83">
        <v>101</v>
      </c>
      <c r="F48" s="77"/>
      <c r="G48" s="78"/>
      <c r="H48" s="78"/>
      <c r="I48" s="78">
        <v>1</v>
      </c>
      <c r="J48" s="78"/>
      <c r="K48" s="78">
        <v>1</v>
      </c>
      <c r="L48" s="95"/>
    </row>
    <row r="49" spans="1:12" s="17" customFormat="1" ht="15.75">
      <c r="A49" s="94" t="s">
        <v>158</v>
      </c>
      <c r="B49" s="97" t="s">
        <v>204</v>
      </c>
      <c r="C49" s="97" t="s">
        <v>140</v>
      </c>
      <c r="D49" s="83">
        <v>2005</v>
      </c>
      <c r="E49" s="96">
        <v>361</v>
      </c>
      <c r="F49" s="77"/>
      <c r="G49" s="78"/>
      <c r="H49" s="78"/>
      <c r="I49" s="78">
        <v>1</v>
      </c>
      <c r="J49" s="78"/>
      <c r="K49" s="78">
        <v>1</v>
      </c>
      <c r="L49" s="95"/>
    </row>
    <row r="50" spans="1:12" s="17" customFormat="1" ht="15.75">
      <c r="A50" s="94" t="s">
        <v>158</v>
      </c>
      <c r="B50" s="97" t="s">
        <v>103</v>
      </c>
      <c r="C50" s="97" t="s">
        <v>140</v>
      </c>
      <c r="D50" s="83">
        <v>2003</v>
      </c>
      <c r="E50" s="83">
        <v>104</v>
      </c>
      <c r="F50" s="77"/>
      <c r="G50" s="78"/>
      <c r="H50" s="78"/>
      <c r="I50" s="78">
        <v>1</v>
      </c>
      <c r="J50" s="78">
        <v>1</v>
      </c>
      <c r="K50" s="78">
        <v>1</v>
      </c>
      <c r="L50" s="95"/>
    </row>
    <row r="51" spans="1:12" s="17" customFormat="1" ht="15.75">
      <c r="A51" s="105" t="s">
        <v>158</v>
      </c>
      <c r="B51" s="97" t="s">
        <v>203</v>
      </c>
      <c r="C51" s="97" t="s">
        <v>140</v>
      </c>
      <c r="D51" s="83">
        <v>2005</v>
      </c>
      <c r="E51" s="96">
        <v>362</v>
      </c>
      <c r="F51" s="77"/>
      <c r="G51" s="78"/>
      <c r="H51" s="78"/>
      <c r="I51" s="78">
        <v>1</v>
      </c>
      <c r="J51" s="78"/>
      <c r="K51" s="78">
        <v>1</v>
      </c>
      <c r="L51" s="95"/>
    </row>
    <row r="52" spans="1:12" s="17" customFormat="1" ht="15.75">
      <c r="A52" s="105" t="s">
        <v>158</v>
      </c>
      <c r="B52" s="97" t="s">
        <v>201</v>
      </c>
      <c r="C52" s="97" t="s">
        <v>140</v>
      </c>
      <c r="D52" s="83">
        <v>2005</v>
      </c>
      <c r="E52" s="96">
        <v>363</v>
      </c>
      <c r="F52" s="77"/>
      <c r="G52" s="78"/>
      <c r="H52" s="78"/>
      <c r="I52" s="78">
        <v>1</v>
      </c>
      <c r="J52" s="78"/>
      <c r="K52" s="78">
        <v>1</v>
      </c>
      <c r="L52" s="95"/>
    </row>
    <row r="53" spans="1:12" s="17" customFormat="1" ht="15.75">
      <c r="A53" s="94" t="s">
        <v>157</v>
      </c>
      <c r="B53" s="97" t="s">
        <v>199</v>
      </c>
      <c r="C53" s="97" t="s">
        <v>140</v>
      </c>
      <c r="D53" s="83">
        <v>2003</v>
      </c>
      <c r="E53" s="83">
        <v>108</v>
      </c>
      <c r="F53" s="77"/>
      <c r="G53" s="78"/>
      <c r="H53" s="78"/>
      <c r="I53" s="78">
        <v>1</v>
      </c>
      <c r="J53" s="78">
        <v>1</v>
      </c>
      <c r="K53" s="78">
        <v>1</v>
      </c>
      <c r="L53" s="95"/>
    </row>
    <row r="54" spans="1:12" s="17" customFormat="1" ht="15.75">
      <c r="A54" s="94" t="s">
        <v>157</v>
      </c>
      <c r="B54" s="97" t="s">
        <v>107</v>
      </c>
      <c r="C54" s="97" t="s">
        <v>140</v>
      </c>
      <c r="D54" s="83">
        <v>2003</v>
      </c>
      <c r="E54" s="83">
        <v>110</v>
      </c>
      <c r="F54" s="77"/>
      <c r="G54" s="78"/>
      <c r="H54" s="78"/>
      <c r="I54" s="78">
        <v>1</v>
      </c>
      <c r="J54" s="78">
        <v>1</v>
      </c>
      <c r="K54" s="78">
        <v>1</v>
      </c>
      <c r="L54" s="95"/>
    </row>
    <row r="55" spans="1:12" s="17" customFormat="1" ht="15.75">
      <c r="A55" s="105" t="s">
        <v>158</v>
      </c>
      <c r="B55" s="97" t="s">
        <v>202</v>
      </c>
      <c r="C55" s="97" t="s">
        <v>140</v>
      </c>
      <c r="D55" s="83">
        <v>2005</v>
      </c>
      <c r="E55" s="96">
        <v>364</v>
      </c>
      <c r="F55" s="77"/>
      <c r="G55" s="78"/>
      <c r="H55" s="78"/>
      <c r="I55" s="78">
        <v>1</v>
      </c>
      <c r="J55" s="78"/>
      <c r="K55" s="78">
        <v>1</v>
      </c>
      <c r="L55" s="95"/>
    </row>
    <row r="56" spans="1:12" ht="15.75">
      <c r="A56" s="105" t="s">
        <v>158</v>
      </c>
      <c r="B56" s="97" t="s">
        <v>200</v>
      </c>
      <c r="C56" s="97" t="s">
        <v>140</v>
      </c>
      <c r="D56" s="83">
        <v>2002</v>
      </c>
      <c r="E56" s="83">
        <v>112</v>
      </c>
      <c r="F56" s="77"/>
      <c r="G56" s="78"/>
      <c r="H56" s="78"/>
      <c r="I56" s="78">
        <v>1</v>
      </c>
      <c r="J56" s="78"/>
      <c r="K56" s="78">
        <v>1</v>
      </c>
      <c r="L56" s="95"/>
    </row>
    <row r="57" spans="1:12" ht="15.75">
      <c r="A57" s="94" t="s">
        <v>157</v>
      </c>
      <c r="B57" s="97" t="s">
        <v>86</v>
      </c>
      <c r="C57" s="97" t="s">
        <v>140</v>
      </c>
      <c r="D57" s="83">
        <v>2003</v>
      </c>
      <c r="E57" s="83">
        <v>113</v>
      </c>
      <c r="F57" s="77"/>
      <c r="G57" s="78"/>
      <c r="H57" s="78"/>
      <c r="I57" s="78">
        <v>1</v>
      </c>
      <c r="J57" s="78"/>
      <c r="K57" s="78">
        <v>1</v>
      </c>
      <c r="L57" s="95"/>
    </row>
    <row r="58" spans="1:12" ht="15.75">
      <c r="A58" s="94" t="s">
        <v>157</v>
      </c>
      <c r="B58" s="97" t="s">
        <v>108</v>
      </c>
      <c r="C58" s="97" t="s">
        <v>140</v>
      </c>
      <c r="D58" s="83">
        <v>2003</v>
      </c>
      <c r="E58" s="96">
        <v>365</v>
      </c>
      <c r="F58" s="77"/>
      <c r="G58" s="78"/>
      <c r="H58" s="78"/>
      <c r="I58" s="78">
        <v>1</v>
      </c>
      <c r="J58" s="78"/>
      <c r="K58" s="78">
        <v>1</v>
      </c>
      <c r="L58" s="95"/>
    </row>
    <row r="59" spans="1:12" ht="15.75">
      <c r="A59" s="94" t="s">
        <v>158</v>
      </c>
      <c r="B59" s="97" t="s">
        <v>104</v>
      </c>
      <c r="C59" s="97" t="s">
        <v>140</v>
      </c>
      <c r="D59" s="83">
        <v>2001</v>
      </c>
      <c r="E59" s="83">
        <v>117</v>
      </c>
      <c r="F59" s="77"/>
      <c r="G59" s="78"/>
      <c r="H59" s="78"/>
      <c r="I59" s="78">
        <v>1</v>
      </c>
      <c r="J59" s="78"/>
      <c r="K59" s="78">
        <v>1</v>
      </c>
      <c r="L59" s="95" t="s">
        <v>105</v>
      </c>
    </row>
    <row r="60" spans="1:12" ht="15.75">
      <c r="A60" s="94" t="s">
        <v>158</v>
      </c>
      <c r="B60" s="97" t="s">
        <v>209</v>
      </c>
      <c r="C60" s="97" t="s">
        <v>15</v>
      </c>
      <c r="D60" s="83">
        <v>2001</v>
      </c>
      <c r="E60" s="96">
        <v>366</v>
      </c>
      <c r="F60" s="77">
        <v>1</v>
      </c>
      <c r="G60" s="78"/>
      <c r="H60" s="78"/>
      <c r="I60" s="78"/>
      <c r="J60" s="78"/>
      <c r="K60" s="78"/>
      <c r="L60" s="95"/>
    </row>
    <row r="61" spans="1:12" ht="15.75">
      <c r="A61" s="94" t="s">
        <v>158</v>
      </c>
      <c r="B61" s="98" t="s">
        <v>132</v>
      </c>
      <c r="C61" s="98" t="s">
        <v>15</v>
      </c>
      <c r="D61" s="85">
        <v>2001</v>
      </c>
      <c r="E61" s="83">
        <v>192</v>
      </c>
      <c r="F61" s="77">
        <v>1</v>
      </c>
      <c r="G61" s="78"/>
      <c r="H61" s="78"/>
      <c r="I61" s="78"/>
      <c r="J61" s="78"/>
      <c r="K61" s="78"/>
      <c r="L61" s="95"/>
    </row>
    <row r="62" spans="1:12" ht="15.75">
      <c r="A62" s="94" t="s">
        <v>158</v>
      </c>
      <c r="B62" s="97" t="s">
        <v>62</v>
      </c>
      <c r="C62" s="97" t="s">
        <v>15</v>
      </c>
      <c r="D62" s="83">
        <v>2002</v>
      </c>
      <c r="E62" s="83">
        <v>193</v>
      </c>
      <c r="F62" s="77">
        <v>1</v>
      </c>
      <c r="G62" s="78"/>
      <c r="H62" s="78"/>
      <c r="I62" s="78"/>
      <c r="J62" s="78"/>
      <c r="K62" s="78"/>
      <c r="L62" s="95"/>
    </row>
    <row r="63" spans="1:12" ht="15.75">
      <c r="A63" s="94" t="s">
        <v>158</v>
      </c>
      <c r="B63" s="97" t="s">
        <v>133</v>
      </c>
      <c r="C63" s="97" t="s">
        <v>15</v>
      </c>
      <c r="D63" s="83">
        <v>2002</v>
      </c>
      <c r="E63" s="83">
        <v>204</v>
      </c>
      <c r="F63" s="77"/>
      <c r="G63" s="78"/>
      <c r="H63" s="78"/>
      <c r="I63" s="78"/>
      <c r="J63" s="78"/>
      <c r="K63" s="78">
        <v>1</v>
      </c>
      <c r="L63" s="95"/>
    </row>
    <row r="64" spans="1:12" ht="15.75">
      <c r="A64" s="94" t="s">
        <v>158</v>
      </c>
      <c r="B64" s="97" t="s">
        <v>208</v>
      </c>
      <c r="C64" s="97" t="s">
        <v>15</v>
      </c>
      <c r="D64" s="83">
        <v>2005</v>
      </c>
      <c r="E64" s="83">
        <v>201</v>
      </c>
      <c r="F64" s="77"/>
      <c r="G64" s="78"/>
      <c r="H64" s="78"/>
      <c r="I64" s="78"/>
      <c r="J64" s="78"/>
      <c r="K64" s="78">
        <v>1</v>
      </c>
      <c r="L64" s="95"/>
    </row>
    <row r="65" spans="1:12" ht="15.75">
      <c r="A65" s="105" t="s">
        <v>158</v>
      </c>
      <c r="B65" s="97" t="s">
        <v>205</v>
      </c>
      <c r="C65" s="97" t="s">
        <v>15</v>
      </c>
      <c r="D65" s="83">
        <v>2001</v>
      </c>
      <c r="E65" s="83">
        <v>209</v>
      </c>
      <c r="F65" s="77">
        <v>1</v>
      </c>
      <c r="G65" s="78"/>
      <c r="H65" s="78"/>
      <c r="I65" s="78"/>
      <c r="J65" s="78"/>
      <c r="K65" s="78"/>
      <c r="L65" s="95"/>
    </row>
    <row r="66" spans="1:12" ht="15.75">
      <c r="A66" s="105" t="s">
        <v>158</v>
      </c>
      <c r="B66" s="97" t="s">
        <v>207</v>
      </c>
      <c r="C66" s="97" t="s">
        <v>15</v>
      </c>
      <c r="D66" s="83">
        <v>2004</v>
      </c>
      <c r="E66" s="83">
        <v>197</v>
      </c>
      <c r="F66" s="77">
        <v>1</v>
      </c>
      <c r="G66" s="78"/>
      <c r="H66" s="78"/>
      <c r="I66" s="78"/>
      <c r="J66" s="78"/>
      <c r="K66" s="78"/>
      <c r="L66" s="95"/>
    </row>
    <row r="67" spans="1:12" ht="15.75">
      <c r="A67" s="105" t="s">
        <v>158</v>
      </c>
      <c r="B67" s="97" t="s">
        <v>206</v>
      </c>
      <c r="C67" s="97" t="s">
        <v>15</v>
      </c>
      <c r="D67" s="83">
        <v>2002</v>
      </c>
      <c r="E67" s="83">
        <v>200</v>
      </c>
      <c r="F67" s="77">
        <v>1</v>
      </c>
      <c r="G67" s="78"/>
      <c r="H67" s="78"/>
      <c r="I67" s="78"/>
      <c r="J67" s="78"/>
      <c r="K67" s="78"/>
      <c r="L67" s="95"/>
    </row>
    <row r="68" spans="1:12" ht="15.75">
      <c r="A68" s="94" t="s">
        <v>158</v>
      </c>
      <c r="B68" s="97" t="s">
        <v>134</v>
      </c>
      <c r="C68" s="97" t="s">
        <v>15</v>
      </c>
      <c r="D68" s="83">
        <v>2002</v>
      </c>
      <c r="E68" s="83">
        <v>206</v>
      </c>
      <c r="F68" s="77">
        <v>1</v>
      </c>
      <c r="G68" s="78"/>
      <c r="H68" s="78"/>
      <c r="I68" s="78"/>
      <c r="J68" s="78"/>
      <c r="K68" s="78"/>
      <c r="L68" s="95"/>
    </row>
    <row r="69" spans="1:12" ht="15.75">
      <c r="A69" s="94" t="s">
        <v>158</v>
      </c>
      <c r="B69" s="98" t="s">
        <v>135</v>
      </c>
      <c r="C69" s="98" t="s">
        <v>87</v>
      </c>
      <c r="D69" s="85">
        <v>2004</v>
      </c>
      <c r="E69" s="85">
        <v>213</v>
      </c>
      <c r="F69" s="79">
        <v>1</v>
      </c>
      <c r="G69" s="78">
        <v>1</v>
      </c>
      <c r="H69" s="78"/>
      <c r="I69" s="78"/>
      <c r="J69" s="78"/>
      <c r="K69" s="78"/>
      <c r="L69" s="95"/>
    </row>
    <row r="70" spans="1:12" ht="15.75">
      <c r="A70" s="105" t="s">
        <v>157</v>
      </c>
      <c r="B70" s="98" t="s">
        <v>181</v>
      </c>
      <c r="C70" s="98" t="s">
        <v>87</v>
      </c>
      <c r="D70" s="85">
        <v>2003</v>
      </c>
      <c r="E70" s="99">
        <v>367</v>
      </c>
      <c r="F70" s="79"/>
      <c r="G70" s="78"/>
      <c r="H70" s="78"/>
      <c r="I70" s="78"/>
      <c r="J70" s="78">
        <v>1</v>
      </c>
      <c r="K70" s="78">
        <v>1</v>
      </c>
      <c r="L70" s="95"/>
    </row>
    <row r="71" spans="1:12" ht="15.75">
      <c r="A71" s="105" t="s">
        <v>157</v>
      </c>
      <c r="B71" s="98" t="s">
        <v>187</v>
      </c>
      <c r="C71" s="98" t="s">
        <v>87</v>
      </c>
      <c r="D71" s="85">
        <v>2003</v>
      </c>
      <c r="E71" s="99">
        <v>368</v>
      </c>
      <c r="F71" s="79">
        <v>1</v>
      </c>
      <c r="G71" s="78"/>
      <c r="H71" s="78"/>
      <c r="I71" s="78"/>
      <c r="J71" s="78"/>
      <c r="K71" s="78"/>
      <c r="L71" s="95"/>
    </row>
    <row r="72" spans="1:12" ht="15.75">
      <c r="A72" s="105" t="s">
        <v>157</v>
      </c>
      <c r="B72" s="98" t="s">
        <v>185</v>
      </c>
      <c r="C72" s="98" t="s">
        <v>87</v>
      </c>
      <c r="D72" s="85">
        <v>2005</v>
      </c>
      <c r="E72" s="99">
        <v>369</v>
      </c>
      <c r="F72" s="79"/>
      <c r="G72" s="78"/>
      <c r="H72" s="78"/>
      <c r="I72" s="78"/>
      <c r="J72" s="78">
        <v>1</v>
      </c>
      <c r="K72" s="78">
        <v>1</v>
      </c>
      <c r="L72" s="95"/>
    </row>
    <row r="73" spans="1:12" ht="15.75">
      <c r="A73" s="94" t="s">
        <v>158</v>
      </c>
      <c r="B73" s="98" t="s">
        <v>136</v>
      </c>
      <c r="C73" s="98" t="s">
        <v>87</v>
      </c>
      <c r="D73" s="85">
        <v>2003</v>
      </c>
      <c r="E73" s="99">
        <v>370</v>
      </c>
      <c r="F73" s="79">
        <v>1</v>
      </c>
      <c r="G73" s="78"/>
      <c r="H73" s="78"/>
      <c r="I73" s="78"/>
      <c r="J73" s="78"/>
      <c r="K73" s="78"/>
      <c r="L73" s="95"/>
    </row>
    <row r="74" spans="1:12" ht="15.75">
      <c r="A74" s="105" t="s">
        <v>157</v>
      </c>
      <c r="B74" s="98" t="s">
        <v>183</v>
      </c>
      <c r="C74" s="98" t="s">
        <v>87</v>
      </c>
      <c r="D74" s="85">
        <v>2005</v>
      </c>
      <c r="E74" s="99">
        <v>371</v>
      </c>
      <c r="F74" s="79"/>
      <c r="G74" s="78"/>
      <c r="H74" s="78"/>
      <c r="I74" s="78"/>
      <c r="J74" s="78">
        <v>1</v>
      </c>
      <c r="K74" s="78">
        <v>1</v>
      </c>
      <c r="L74" s="95"/>
    </row>
    <row r="75" spans="1:12" ht="15.75">
      <c r="A75" s="105" t="s">
        <v>157</v>
      </c>
      <c r="B75" s="98" t="s">
        <v>184</v>
      </c>
      <c r="C75" s="98" t="s">
        <v>87</v>
      </c>
      <c r="D75" s="85">
        <v>2005</v>
      </c>
      <c r="E75" s="99">
        <v>372</v>
      </c>
      <c r="F75" s="79"/>
      <c r="G75" s="78"/>
      <c r="H75" s="78"/>
      <c r="I75" s="78"/>
      <c r="J75" s="78">
        <v>1</v>
      </c>
      <c r="K75" s="78">
        <v>1</v>
      </c>
      <c r="L75" s="95"/>
    </row>
    <row r="76" spans="1:12" ht="15.75">
      <c r="A76" s="94" t="s">
        <v>157</v>
      </c>
      <c r="B76" s="98" t="s">
        <v>66</v>
      </c>
      <c r="C76" s="98" t="s">
        <v>87</v>
      </c>
      <c r="D76" s="85">
        <v>2001</v>
      </c>
      <c r="E76" s="85">
        <v>228</v>
      </c>
      <c r="F76" s="79">
        <v>1</v>
      </c>
      <c r="G76" s="78">
        <v>1</v>
      </c>
      <c r="H76" s="78">
        <v>1</v>
      </c>
      <c r="I76" s="78"/>
      <c r="J76" s="78"/>
      <c r="K76" s="78"/>
      <c r="L76" s="95"/>
    </row>
    <row r="77" spans="1:12" ht="15.75">
      <c r="A77" s="94" t="s">
        <v>157</v>
      </c>
      <c r="B77" s="98" t="s">
        <v>89</v>
      </c>
      <c r="C77" s="98" t="s">
        <v>87</v>
      </c>
      <c r="D77" s="85">
        <v>2003</v>
      </c>
      <c r="E77" s="85">
        <v>230</v>
      </c>
      <c r="F77" s="79">
        <v>1</v>
      </c>
      <c r="G77" s="78">
        <v>1</v>
      </c>
      <c r="H77" s="78">
        <v>1</v>
      </c>
      <c r="I77" s="78"/>
      <c r="J77" s="78"/>
      <c r="K77" s="78"/>
      <c r="L77" s="95"/>
    </row>
    <row r="78" spans="1:12" ht="15.75">
      <c r="A78" s="105" t="s">
        <v>157</v>
      </c>
      <c r="B78" s="98" t="s">
        <v>188</v>
      </c>
      <c r="C78" s="98" t="s">
        <v>87</v>
      </c>
      <c r="D78" s="85">
        <v>2005</v>
      </c>
      <c r="E78" s="99">
        <v>373</v>
      </c>
      <c r="F78" s="79">
        <v>1</v>
      </c>
      <c r="G78" s="78"/>
      <c r="H78" s="78"/>
      <c r="I78" s="78"/>
      <c r="J78" s="78"/>
      <c r="K78" s="78"/>
      <c r="L78" s="95"/>
    </row>
    <row r="79" spans="1:12" ht="15.75">
      <c r="A79" s="105" t="s">
        <v>157</v>
      </c>
      <c r="B79" s="98" t="s">
        <v>186</v>
      </c>
      <c r="C79" s="98" t="s">
        <v>87</v>
      </c>
      <c r="D79" s="85">
        <v>2003</v>
      </c>
      <c r="E79" s="99">
        <v>374</v>
      </c>
      <c r="F79" s="79"/>
      <c r="G79" s="78"/>
      <c r="H79" s="78"/>
      <c r="I79" s="78"/>
      <c r="J79" s="78">
        <v>1</v>
      </c>
      <c r="K79" s="78">
        <v>1</v>
      </c>
      <c r="L79" s="95"/>
    </row>
    <row r="80" spans="1:12" ht="15.75">
      <c r="A80" s="105" t="s">
        <v>157</v>
      </c>
      <c r="B80" s="98" t="s">
        <v>180</v>
      </c>
      <c r="C80" s="98" t="s">
        <v>87</v>
      </c>
      <c r="D80" s="85">
        <v>2003</v>
      </c>
      <c r="E80" s="99">
        <v>375</v>
      </c>
      <c r="F80" s="79"/>
      <c r="G80" s="78"/>
      <c r="H80" s="78"/>
      <c r="I80" s="78"/>
      <c r="J80" s="78">
        <v>1</v>
      </c>
      <c r="K80" s="78">
        <v>1</v>
      </c>
      <c r="L80" s="95"/>
    </row>
    <row r="81" spans="1:12" ht="15.75">
      <c r="A81" s="94" t="s">
        <v>157</v>
      </c>
      <c r="B81" s="98" t="s">
        <v>91</v>
      </c>
      <c r="C81" s="98" t="s">
        <v>87</v>
      </c>
      <c r="D81" s="85">
        <v>2003</v>
      </c>
      <c r="E81" s="99">
        <v>376</v>
      </c>
      <c r="F81" s="79">
        <v>1</v>
      </c>
      <c r="G81" s="78"/>
      <c r="H81" s="78"/>
      <c r="I81" s="78"/>
      <c r="J81" s="78"/>
      <c r="K81" s="78"/>
      <c r="L81" s="95"/>
    </row>
    <row r="82" spans="1:12" ht="15.75">
      <c r="A82" s="94" t="s">
        <v>157</v>
      </c>
      <c r="B82" s="98" t="s">
        <v>137</v>
      </c>
      <c r="C82" s="98" t="s">
        <v>87</v>
      </c>
      <c r="D82" s="85">
        <v>2003</v>
      </c>
      <c r="E82" s="99">
        <v>377</v>
      </c>
      <c r="F82" s="79"/>
      <c r="G82" s="78"/>
      <c r="H82" s="78"/>
      <c r="I82" s="78">
        <v>1</v>
      </c>
      <c r="J82" s="78">
        <v>1</v>
      </c>
      <c r="K82" s="78">
        <v>1</v>
      </c>
      <c r="L82" s="95"/>
    </row>
    <row r="83" spans="1:12" ht="15.75">
      <c r="A83" s="105" t="s">
        <v>158</v>
      </c>
      <c r="B83" s="98" t="s">
        <v>189</v>
      </c>
      <c r="C83" s="98" t="s">
        <v>87</v>
      </c>
      <c r="D83" s="85">
        <v>2002</v>
      </c>
      <c r="E83" s="85">
        <v>233</v>
      </c>
      <c r="F83" s="79">
        <v>1</v>
      </c>
      <c r="G83" s="78">
        <v>1</v>
      </c>
      <c r="H83" s="78"/>
      <c r="I83" s="78"/>
      <c r="J83" s="78"/>
      <c r="K83" s="78"/>
      <c r="L83" s="95"/>
    </row>
    <row r="84" spans="1:12" ht="15.75">
      <c r="A84" s="105" t="s">
        <v>158</v>
      </c>
      <c r="B84" s="98" t="s">
        <v>182</v>
      </c>
      <c r="C84" s="98" t="s">
        <v>87</v>
      </c>
      <c r="D84" s="85">
        <v>2004</v>
      </c>
      <c r="E84" s="99">
        <v>378</v>
      </c>
      <c r="F84" s="79"/>
      <c r="G84" s="78"/>
      <c r="H84" s="78"/>
      <c r="I84" s="78"/>
      <c r="J84" s="78">
        <v>1</v>
      </c>
      <c r="K84" s="78">
        <v>1</v>
      </c>
      <c r="L84" s="95"/>
    </row>
    <row r="85" spans="1:12" ht="15.75">
      <c r="A85" s="105" t="s">
        <v>158</v>
      </c>
      <c r="B85" s="98" t="s">
        <v>45</v>
      </c>
      <c r="C85" s="98" t="s">
        <v>191</v>
      </c>
      <c r="D85" s="85">
        <v>1999</v>
      </c>
      <c r="E85" s="85">
        <v>210</v>
      </c>
      <c r="F85" s="79"/>
      <c r="G85" s="78"/>
      <c r="H85" s="78"/>
      <c r="I85" s="78"/>
      <c r="J85" s="78"/>
      <c r="K85" s="78">
        <v>1</v>
      </c>
      <c r="L85" s="95"/>
    </row>
    <row r="86" spans="1:12" ht="15.75">
      <c r="A86" s="105" t="s">
        <v>158</v>
      </c>
      <c r="B86" s="98" t="s">
        <v>44</v>
      </c>
      <c r="C86" s="98" t="s">
        <v>191</v>
      </c>
      <c r="D86" s="85">
        <v>1998</v>
      </c>
      <c r="E86" s="85">
        <v>212</v>
      </c>
      <c r="F86" s="79"/>
      <c r="G86" s="78"/>
      <c r="H86" s="78"/>
      <c r="I86" s="78"/>
      <c r="J86" s="78"/>
      <c r="K86" s="78">
        <v>1</v>
      </c>
      <c r="L86" s="95"/>
    </row>
    <row r="87" spans="1:12" ht="15.75">
      <c r="A87" s="105" t="s">
        <v>157</v>
      </c>
      <c r="B87" s="98" t="s">
        <v>190</v>
      </c>
      <c r="C87" s="98" t="s">
        <v>191</v>
      </c>
      <c r="D87" s="85">
        <v>1998</v>
      </c>
      <c r="E87" s="85">
        <v>215</v>
      </c>
      <c r="F87" s="79"/>
      <c r="G87" s="78"/>
      <c r="H87" s="78"/>
      <c r="I87" s="78"/>
      <c r="J87" s="78">
        <v>1</v>
      </c>
      <c r="K87" s="78">
        <v>1</v>
      </c>
      <c r="L87" s="95"/>
    </row>
    <row r="88" spans="1:12" ht="15.75">
      <c r="A88" s="105" t="s">
        <v>157</v>
      </c>
      <c r="B88" s="98" t="s">
        <v>88</v>
      </c>
      <c r="C88" s="98" t="s">
        <v>191</v>
      </c>
      <c r="D88" s="85">
        <v>1999</v>
      </c>
      <c r="E88" s="85">
        <v>223</v>
      </c>
      <c r="F88" s="79"/>
      <c r="G88" s="78"/>
      <c r="H88" s="78"/>
      <c r="I88" s="78"/>
      <c r="J88" s="78">
        <v>1</v>
      </c>
      <c r="K88" s="78">
        <v>1</v>
      </c>
      <c r="L88" s="95"/>
    </row>
    <row r="89" spans="1:12" ht="15.75">
      <c r="A89" s="105" t="s">
        <v>157</v>
      </c>
      <c r="B89" s="98" t="s">
        <v>64</v>
      </c>
      <c r="C89" s="98" t="s">
        <v>191</v>
      </c>
      <c r="D89" s="85">
        <v>1999</v>
      </c>
      <c r="E89" s="85">
        <v>224</v>
      </c>
      <c r="F89" s="79">
        <v>1</v>
      </c>
      <c r="G89" s="78">
        <v>1</v>
      </c>
      <c r="H89" s="78">
        <v>1</v>
      </c>
      <c r="I89" s="78"/>
      <c r="J89" s="78"/>
      <c r="K89" s="78"/>
      <c r="L89" s="95"/>
    </row>
    <row r="90" spans="1:12" ht="15.75">
      <c r="A90" s="105" t="s">
        <v>157</v>
      </c>
      <c r="B90" s="98" t="s">
        <v>90</v>
      </c>
      <c r="C90" s="98" t="s">
        <v>191</v>
      </c>
      <c r="D90" s="85">
        <v>1999</v>
      </c>
      <c r="E90" s="85">
        <v>231</v>
      </c>
      <c r="F90" s="79"/>
      <c r="G90" s="78"/>
      <c r="H90" s="78"/>
      <c r="I90" s="78"/>
      <c r="J90" s="78">
        <v>1</v>
      </c>
      <c r="K90" s="78"/>
      <c r="L90" s="95"/>
    </row>
    <row r="91" spans="1:12" ht="15.75">
      <c r="A91" s="94" t="s">
        <v>157</v>
      </c>
      <c r="B91" s="98" t="s">
        <v>65</v>
      </c>
      <c r="C91" s="98" t="s">
        <v>191</v>
      </c>
      <c r="D91" s="85">
        <v>2000</v>
      </c>
      <c r="E91" s="85">
        <v>232</v>
      </c>
      <c r="F91" s="79">
        <v>1</v>
      </c>
      <c r="G91" s="78">
        <v>1</v>
      </c>
      <c r="H91" s="78">
        <v>1</v>
      </c>
      <c r="I91" s="78"/>
      <c r="J91" s="78"/>
      <c r="K91" s="78"/>
      <c r="L91" s="95"/>
    </row>
    <row r="92" spans="1:12" ht="15.75">
      <c r="A92" s="105" t="s">
        <v>157</v>
      </c>
      <c r="B92" s="98" t="s">
        <v>63</v>
      </c>
      <c r="C92" s="98" t="s">
        <v>191</v>
      </c>
      <c r="D92" s="85">
        <v>1999</v>
      </c>
      <c r="E92" s="85">
        <v>236</v>
      </c>
      <c r="F92" s="79"/>
      <c r="G92" s="78"/>
      <c r="H92" s="78"/>
      <c r="I92" s="78"/>
      <c r="J92" s="78">
        <v>1</v>
      </c>
      <c r="K92" s="78">
        <v>1</v>
      </c>
      <c r="L92" s="95"/>
    </row>
    <row r="93" spans="1:12" ht="15.75">
      <c r="A93" s="76" t="s">
        <v>157</v>
      </c>
      <c r="B93" s="98" t="s">
        <v>139</v>
      </c>
      <c r="C93" s="98" t="s">
        <v>57</v>
      </c>
      <c r="D93" s="85">
        <v>2003</v>
      </c>
      <c r="E93" s="85">
        <v>239</v>
      </c>
      <c r="F93" s="79"/>
      <c r="G93" s="78"/>
      <c r="H93" s="78"/>
      <c r="I93" s="78">
        <v>1</v>
      </c>
      <c r="J93" s="78">
        <v>1</v>
      </c>
      <c r="K93" s="78">
        <v>1</v>
      </c>
      <c r="L93" s="95" t="s">
        <v>138</v>
      </c>
    </row>
    <row r="94" spans="1:12" ht="15.75">
      <c r="A94" s="104" t="s">
        <v>158</v>
      </c>
      <c r="B94" s="98" t="s">
        <v>177</v>
      </c>
      <c r="C94" s="98" t="s">
        <v>57</v>
      </c>
      <c r="D94" s="85">
        <v>2003</v>
      </c>
      <c r="E94" s="85">
        <v>241</v>
      </c>
      <c r="F94" s="79">
        <v>1</v>
      </c>
      <c r="G94" s="78"/>
      <c r="H94" s="78"/>
      <c r="I94" s="78"/>
      <c r="J94" s="78"/>
      <c r="K94" s="78">
        <v>1</v>
      </c>
      <c r="L94" s="95" t="s">
        <v>138</v>
      </c>
    </row>
    <row r="95" spans="1:12" ht="15.75">
      <c r="A95" s="104" t="s">
        <v>158</v>
      </c>
      <c r="B95" s="98" t="s">
        <v>179</v>
      </c>
      <c r="C95" s="98" t="s">
        <v>57</v>
      </c>
      <c r="D95" s="85">
        <v>2004</v>
      </c>
      <c r="E95" s="99">
        <v>379</v>
      </c>
      <c r="F95" s="79"/>
      <c r="G95" s="78"/>
      <c r="H95" s="78"/>
      <c r="I95" s="78"/>
      <c r="J95" s="78"/>
      <c r="K95" s="78">
        <v>1</v>
      </c>
      <c r="L95" s="95" t="s">
        <v>138</v>
      </c>
    </row>
    <row r="96" spans="1:12" ht="15.75">
      <c r="A96" s="104" t="s">
        <v>157</v>
      </c>
      <c r="B96" s="98" t="s">
        <v>178</v>
      </c>
      <c r="C96" s="98" t="s">
        <v>57</v>
      </c>
      <c r="D96" s="85">
        <v>260</v>
      </c>
      <c r="E96" s="85">
        <v>260</v>
      </c>
      <c r="F96" s="79"/>
      <c r="G96" s="78"/>
      <c r="H96" s="78"/>
      <c r="I96" s="78">
        <v>1</v>
      </c>
      <c r="J96" s="78">
        <v>1</v>
      </c>
      <c r="K96" s="78">
        <v>1</v>
      </c>
      <c r="L96" s="95" t="s">
        <v>138</v>
      </c>
    </row>
    <row r="97" spans="1:12" ht="15.75">
      <c r="A97" s="76" t="s">
        <v>157</v>
      </c>
      <c r="B97" s="98" t="s">
        <v>176</v>
      </c>
      <c r="C97" s="98" t="s">
        <v>57</v>
      </c>
      <c r="D97" s="85">
        <v>2003</v>
      </c>
      <c r="E97" s="85">
        <v>238</v>
      </c>
      <c r="F97" s="79"/>
      <c r="G97" s="78"/>
      <c r="H97" s="78"/>
      <c r="I97" s="78">
        <v>1</v>
      </c>
      <c r="J97" s="78">
        <v>1</v>
      </c>
      <c r="K97" s="78">
        <v>1</v>
      </c>
      <c r="L97" s="95" t="s">
        <v>138</v>
      </c>
    </row>
    <row r="98" spans="1:12" ht="15.75">
      <c r="A98" s="76" t="s">
        <v>157</v>
      </c>
      <c r="B98" s="98" t="s">
        <v>92</v>
      </c>
      <c r="C98" s="98" t="s">
        <v>57</v>
      </c>
      <c r="D98" s="85">
        <v>2002</v>
      </c>
      <c r="E98" s="85">
        <v>240</v>
      </c>
      <c r="F98" s="79"/>
      <c r="G98" s="78"/>
      <c r="H98" s="78"/>
      <c r="I98" s="78">
        <v>1</v>
      </c>
      <c r="J98" s="78">
        <v>1</v>
      </c>
      <c r="K98" s="78">
        <v>1</v>
      </c>
      <c r="L98" s="95" t="s">
        <v>138</v>
      </c>
    </row>
    <row r="99" spans="2:11" ht="15.75">
      <c r="B99" s="3"/>
      <c r="C99" s="81"/>
      <c r="D99" s="71"/>
      <c r="F99" s="82">
        <f>SUM(F5:F98)</f>
        <v>46</v>
      </c>
      <c r="G99" s="82">
        <f>SUM(G5:G98)</f>
        <v>23</v>
      </c>
      <c r="H99" s="82">
        <f>SUM(H5:H98)</f>
        <v>12</v>
      </c>
      <c r="I99" s="82">
        <f>SUM(I5:I98)</f>
        <v>28</v>
      </c>
      <c r="J99" s="82">
        <f>SUM(J5:J98)</f>
        <v>31</v>
      </c>
      <c r="K99" s="82">
        <f>SUM(K5:K98)</f>
        <v>45</v>
      </c>
    </row>
  </sheetData>
  <sheetProtection/>
  <printOptions horizontalCentered="1"/>
  <pageMargins left="0.7480314960629921" right="0.75" top="0.3937007874015748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Sausanas Federacija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Gatis</cp:lastModifiedBy>
  <cp:lastPrinted>2017-04-19T08:11:28Z</cp:lastPrinted>
  <dcterms:created xsi:type="dcterms:W3CDTF">2010-11-23T10:36:43Z</dcterms:created>
  <dcterms:modified xsi:type="dcterms:W3CDTF">2017-04-19T08:36:31Z</dcterms:modified>
  <cp:category/>
  <cp:version/>
  <cp:contentType/>
  <cp:contentStatus/>
</cp:coreProperties>
</file>