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-15" windowWidth="10275" windowHeight="8955" tabRatio="787" activeTab="1"/>
  </bookViews>
  <sheets>
    <sheet name="Kalendārs" sheetId="26" r:id="rId1"/>
    <sheet name="Dalībnieki" sheetId="21" r:id="rId2"/>
    <sheet name="Vietu sadale - pistole" sheetId="28" r:id="rId3"/>
    <sheet name="Vietu sadale - šautene" sheetId="27" r:id="rId4"/>
  </sheets>
  <calcPr calcId="144525"/>
</workbook>
</file>

<file path=xl/calcChain.xml><?xml version="1.0" encoding="utf-8"?>
<calcChain xmlns="http://schemas.openxmlformats.org/spreadsheetml/2006/main">
  <c r="D21" i="28" l="1"/>
  <c r="F12" i="27"/>
  <c r="C13" i="27"/>
  <c r="B13" i="27"/>
  <c r="F8" i="27"/>
  <c r="F7" i="27"/>
  <c r="D13" i="27"/>
  <c r="E13" i="27"/>
  <c r="F10" i="27"/>
  <c r="K135" i="21"/>
  <c r="J135" i="21"/>
  <c r="I135" i="21"/>
  <c r="H135" i="21"/>
  <c r="G135" i="21"/>
  <c r="F135" i="21"/>
  <c r="L3" i="2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 l="1"/>
  <c r="E23" i="28"/>
  <c r="C23" i="28"/>
  <c r="B23" i="28"/>
  <c r="D22" i="28"/>
  <c r="D20" i="28"/>
  <c r="D19" i="28"/>
  <c r="D18" i="28"/>
  <c r="D17" i="28"/>
  <c r="D16" i="28"/>
  <c r="D15" i="28"/>
  <c r="G13" i="27"/>
  <c r="F11" i="27"/>
  <c r="F9" i="27"/>
  <c r="E11" i="28"/>
  <c r="C11" i="28"/>
  <c r="B11" i="28"/>
  <c r="D10" i="28"/>
  <c r="D9" i="28"/>
  <c r="D8" i="28"/>
  <c r="D7" i="28"/>
  <c r="F13" i="27" l="1"/>
  <c r="D23" i="28"/>
  <c r="D11" i="28"/>
</calcChain>
</file>

<file path=xl/sharedStrings.xml><?xml version="1.0" encoding="utf-8"?>
<sst xmlns="http://schemas.openxmlformats.org/spreadsheetml/2006/main" count="517" uniqueCount="224">
  <si>
    <t>Vārds, Uzvārds</t>
  </si>
  <si>
    <t>Tukuma Sporta skola</t>
  </si>
  <si>
    <t>Organizācija</t>
  </si>
  <si>
    <t>Dobeles Sporta skola</t>
  </si>
  <si>
    <t>PŠ-60</t>
  </si>
  <si>
    <t>PP-60</t>
  </si>
  <si>
    <t>Agate Rašmane</t>
  </si>
  <si>
    <t>Ernests Erbs</t>
  </si>
  <si>
    <t>Rihards Zorge</t>
  </si>
  <si>
    <t>Emīls Vasermanis</t>
  </si>
  <si>
    <t>Sindija Čīma</t>
  </si>
  <si>
    <t>Karīna Krilova</t>
  </si>
  <si>
    <t>Annija Nadīna Širvanova</t>
  </si>
  <si>
    <t>Kopā</t>
  </si>
  <si>
    <t>Kārlis Rozenbergs</t>
  </si>
  <si>
    <t>Dobeles Sp.sk.</t>
  </si>
  <si>
    <t>Raivis Balodis</t>
  </si>
  <si>
    <t>Laura Vdobčenko</t>
  </si>
  <si>
    <t>Ilze Linberga</t>
  </si>
  <si>
    <t>Dženeta Evardsone</t>
  </si>
  <si>
    <t>Mareks Langenfelds</t>
  </si>
  <si>
    <t>Anna Stieģele</t>
  </si>
  <si>
    <t>Dana Soskova</t>
  </si>
  <si>
    <t>Roberts Bērziņš</t>
  </si>
  <si>
    <t>Mareks Mjadjuta</t>
  </si>
  <si>
    <t>Fināls</t>
  </si>
  <si>
    <t>m</t>
  </si>
  <si>
    <t>z</t>
  </si>
  <si>
    <t>Kristers Kolužs</t>
  </si>
  <si>
    <t>Tukumā, Tukuma Sporta skolas šautuvē</t>
  </si>
  <si>
    <t>PP-40 Z</t>
  </si>
  <si>
    <t>PP-40 M</t>
  </si>
  <si>
    <t>Roberts Lignickis</t>
  </si>
  <si>
    <t>Jana Osvalde</t>
  </si>
  <si>
    <t>Jānis Lasmanis</t>
  </si>
  <si>
    <t>Lenija Feldmane</t>
  </si>
  <si>
    <t>Sabīne Ķeķe</t>
  </si>
  <si>
    <t>Krists Neimanis</t>
  </si>
  <si>
    <t>Regnārs Valdmanis</t>
  </si>
  <si>
    <t>Rūta Leila Spriņģe</t>
  </si>
  <si>
    <t>Una Birkmane</t>
  </si>
  <si>
    <t>Didzis Aleksāns</t>
  </si>
  <si>
    <t>Ventspils sp.sk. "Spars"</t>
  </si>
  <si>
    <t>PP-60 S</t>
  </si>
  <si>
    <t>PP-60 V</t>
  </si>
  <si>
    <t>PŠ-60 S</t>
  </si>
  <si>
    <t>PŠ-60 V</t>
  </si>
  <si>
    <t>Daugavpils ISVS</t>
  </si>
  <si>
    <t>Aleksandra Nagle</t>
  </si>
  <si>
    <t>Aleksejs Zubs</t>
  </si>
  <si>
    <t>Artjoms Jačmenkins</t>
  </si>
  <si>
    <t>Deniss Trikoličs</t>
  </si>
  <si>
    <t>Aļģis Berestnevs</t>
  </si>
  <si>
    <t>Darja Tokmakova</t>
  </si>
  <si>
    <t>Liepāja</t>
  </si>
  <si>
    <t>Oksana Borodina</t>
  </si>
  <si>
    <t>Aleksis Druskins</t>
  </si>
  <si>
    <t>Helēna Rozenberga</t>
  </si>
  <si>
    <t>Rolands Liepiņš</t>
  </si>
  <si>
    <t>Edvards Ercmanis</t>
  </si>
  <si>
    <t>Gunita Šakina</t>
  </si>
  <si>
    <t>Sacensību kalendārs</t>
  </si>
  <si>
    <t xml:space="preserve"> (plānotais laiks - ieskaites šāvieniem)</t>
  </si>
  <si>
    <t>PP-40</t>
  </si>
  <si>
    <t>1.maiņa</t>
  </si>
  <si>
    <t>2.maiņa</t>
  </si>
  <si>
    <t>reģistrācijas laiks:</t>
  </si>
  <si>
    <t>3.maiņa</t>
  </si>
  <si>
    <t>Jaunietēm</t>
  </si>
  <si>
    <t>Jauniešiem</t>
  </si>
  <si>
    <t>14.30</t>
  </si>
  <si>
    <t>4.maiņa</t>
  </si>
  <si>
    <t>Sievietēm</t>
  </si>
  <si>
    <t>16.30</t>
  </si>
  <si>
    <t>5.maiņa</t>
  </si>
  <si>
    <t>Vīriešiem</t>
  </si>
  <si>
    <t>Sacensību galvenā tiesnešu kolēģija</t>
  </si>
  <si>
    <t>Rīgas skolēnu pils</t>
  </si>
  <si>
    <t>Dobeles sp.sk.</t>
  </si>
  <si>
    <t>Liepājas pilsēta</t>
  </si>
  <si>
    <t>Samanta Jugane</t>
  </si>
  <si>
    <t>LR 2022.gada kausa izcīņa šaušanā ar pneimatiskiem ieročiem</t>
  </si>
  <si>
    <t>2022.gada 12.-13.novembrī</t>
  </si>
  <si>
    <t>12.novembrī</t>
  </si>
  <si>
    <t>13.novembrī</t>
  </si>
  <si>
    <t>Dalībnieki - 2022</t>
  </si>
  <si>
    <t>Nr.p/k</t>
  </si>
  <si>
    <t>dz.g.</t>
  </si>
  <si>
    <t>Licence</t>
  </si>
  <si>
    <t>Germans Škutans</t>
  </si>
  <si>
    <t>Valerija Smirnova</t>
  </si>
  <si>
    <t xml:space="preserve">Daugavpils ISVS </t>
  </si>
  <si>
    <t>Ivans Ziļs</t>
  </si>
  <si>
    <t>Jurijs Koršenkovs</t>
  </si>
  <si>
    <t>Daugavpils pilsēta</t>
  </si>
  <si>
    <t>Katrina Dališevska</t>
  </si>
  <si>
    <t>Margarita Orlova</t>
  </si>
  <si>
    <t>Rūdolfs Veļičko</t>
  </si>
  <si>
    <t>Sergejs Sņežkovs</t>
  </si>
  <si>
    <t>Dienvidkurzemes Sp.sk.</t>
  </si>
  <si>
    <t>Ance Saule</t>
  </si>
  <si>
    <t>Kate Katrīna Lietavniece</t>
  </si>
  <si>
    <t>Luīze Boļšakova</t>
  </si>
  <si>
    <t>Marta Bladžinauska</t>
  </si>
  <si>
    <t>Aleksandrs Bargatins</t>
  </si>
  <si>
    <t>Anete Tukiša</t>
  </si>
  <si>
    <t>Artūrs Zudavs</t>
  </si>
  <si>
    <t>Beāte Šmuksta</t>
  </si>
  <si>
    <t>Daniels Vilciņš</t>
  </si>
  <si>
    <t>Dmitrijs Ivanovs</t>
  </si>
  <si>
    <t>Eliza Rasiņa</t>
  </si>
  <si>
    <t>Guntis Inauskis</t>
  </si>
  <si>
    <t>Gvido Cvetkovs</t>
  </si>
  <si>
    <t>Jānis Tukišs</t>
  </si>
  <si>
    <t>Keita Urbevica</t>
  </si>
  <si>
    <t>Marika Alksniņa</t>
  </si>
  <si>
    <t>Martiņš Bergmanis</t>
  </si>
  <si>
    <t>Ralfs Čuhnovs</t>
  </si>
  <si>
    <t>Sanija Didže</t>
  </si>
  <si>
    <t>Sigita Bērziņa</t>
  </si>
  <si>
    <t>Amanda Zandersone</t>
  </si>
  <si>
    <t xml:space="preserve">Dobeles Sp.sk. </t>
  </si>
  <si>
    <t>Laura Putne</t>
  </si>
  <si>
    <t>Lija Ignatjeva</t>
  </si>
  <si>
    <t>Diāna Tarvida</t>
  </si>
  <si>
    <t>Milena Timergalijeva</t>
  </si>
  <si>
    <t>Nadezda Jurčenko</t>
  </si>
  <si>
    <t>Anete Keita Biķerniece</t>
  </si>
  <si>
    <t>Marta Sīle</t>
  </si>
  <si>
    <t>Paula Katrīna Dīringa</t>
  </si>
  <si>
    <t>Ieva Lūse</t>
  </si>
  <si>
    <t>Kitija Folkmane</t>
  </si>
  <si>
    <t>Krišjānis Helmanis</t>
  </si>
  <si>
    <t>Alise Dvarišķe</t>
  </si>
  <si>
    <t xml:space="preserve">Tukuma Sporta skola </t>
  </si>
  <si>
    <t>Jana Agija Linberga</t>
  </si>
  <si>
    <t>Kristaps Bricis</t>
  </si>
  <si>
    <t>Andris Peipiņš</t>
  </si>
  <si>
    <t>Tukuma ŠSK</t>
  </si>
  <si>
    <t>Lauris Strautmanis</t>
  </si>
  <si>
    <t> Anna Amanda Kozinda</t>
  </si>
  <si>
    <t> Dana Irbe</t>
  </si>
  <si>
    <t>Arguts Pužuls</t>
  </si>
  <si>
    <t>Dana Romanova</t>
  </si>
  <si>
    <t>Dārta Salmiņa</t>
  </si>
  <si>
    <t>Tukuma sp.sk.</t>
  </si>
  <si>
    <t>Džeisons Kokarevičs</t>
  </si>
  <si>
    <t>Rostislavs Dmitrijevs</t>
  </si>
  <si>
    <t>Aleksis Finogējevs</t>
  </si>
  <si>
    <t>Emīls Bloks</t>
  </si>
  <si>
    <t>Kristians Ozoliņš</t>
  </si>
  <si>
    <t>Norlands Rudzītis</t>
  </si>
  <si>
    <t>Roberts Reinis</t>
  </si>
  <si>
    <t>Edgars Ērstiķis</t>
  </si>
  <si>
    <t>Arina Zorina</t>
  </si>
  <si>
    <t>Milana Vanoviča</t>
  </si>
  <si>
    <t>Kate Vinklere</t>
  </si>
  <si>
    <t>Karina Polonska</t>
  </si>
  <si>
    <t>Alīsija Ozoliņa</t>
  </si>
  <si>
    <t>Ventspils Sp.Sk. SPARS</t>
  </si>
  <si>
    <t>Artjoms Šišuļovs</t>
  </si>
  <si>
    <t>Elvis Pavlovskis</t>
  </si>
  <si>
    <t>Matvejs Giruckis</t>
  </si>
  <si>
    <t>Kārlis Bleidelis</t>
  </si>
  <si>
    <t>Toms Meiers</t>
  </si>
  <si>
    <t>Gustavs Bērziņš</t>
  </si>
  <si>
    <t>Rauls Sāvičs</t>
  </si>
  <si>
    <t>Krišjānis Kodoliņš</t>
  </si>
  <si>
    <t>Markuss Ošups</t>
  </si>
  <si>
    <t>Oskars Revins</t>
  </si>
  <si>
    <t>Valters Ivanovs</t>
  </si>
  <si>
    <t>Tukumā</t>
  </si>
  <si>
    <t>1.maiņa
10.00</t>
  </si>
  <si>
    <t>2.maiņa
12.00</t>
  </si>
  <si>
    <t>3.maiņa
14.00</t>
  </si>
  <si>
    <t>Pieteikti</t>
  </si>
  <si>
    <t>Sievietēm - 1. un 2. maiņās</t>
  </si>
  <si>
    <t>Fināli PŠ-60:</t>
  </si>
  <si>
    <t xml:space="preserve">  -  sievietēm plkst. 14.30</t>
  </si>
  <si>
    <t>Krāslavas Sporta skola</t>
  </si>
  <si>
    <t>,</t>
  </si>
  <si>
    <t>Normunds Liepiņš</t>
  </si>
  <si>
    <t>Krišjānis Baraks</t>
  </si>
  <si>
    <t>Sanita Cīrule</t>
  </si>
  <si>
    <t>Dienvidkurzemes novads</t>
  </si>
  <si>
    <t>Balvu novads</t>
  </si>
  <si>
    <t>Mihails Ivanovs</t>
  </si>
  <si>
    <t>Daniels Titkovs</t>
  </si>
  <si>
    <t>Arnita Bernāne</t>
  </si>
  <si>
    <t>Anastasija Goršelatova</t>
  </si>
  <si>
    <t>Anastasija Kovaļova</t>
  </si>
  <si>
    <t>Zlataslava Izuļena</t>
  </si>
  <si>
    <t>Anete Rašmane</t>
  </si>
  <si>
    <t>Emija Upmale</t>
  </si>
  <si>
    <t>Ralfs Krasņickis</t>
  </si>
  <si>
    <t>Kristiāna Agule</t>
  </si>
  <si>
    <t>Keita Veidemane</t>
  </si>
  <si>
    <t>Braiens Celmiņš</t>
  </si>
  <si>
    <t>Krāslavas sporta skola</t>
  </si>
  <si>
    <t>4.maiņa
16.00</t>
  </si>
  <si>
    <t>10.00</t>
  </si>
  <si>
    <t>11.30</t>
  </si>
  <si>
    <t>13.00</t>
  </si>
  <si>
    <t>15.00</t>
  </si>
  <si>
    <t>Jaunietes - 1. maiņā</t>
  </si>
  <si>
    <t>Sievietes - 1.maiņā</t>
  </si>
  <si>
    <t>Fināls PP-60 sievietēm plkst. 15.30</t>
  </si>
  <si>
    <t>Fināls PP-60 vīriešiem plkst. 17.30</t>
  </si>
  <si>
    <t xml:space="preserve">  -  vīriešiem plkst. 16.30</t>
  </si>
  <si>
    <t>12.00</t>
  </si>
  <si>
    <t>13.30</t>
  </si>
  <si>
    <t>15.30</t>
  </si>
  <si>
    <t>17.30</t>
  </si>
  <si>
    <t>14.00</t>
  </si>
  <si>
    <t>16.00</t>
  </si>
  <si>
    <t>Uzvarētāju apbalvošana - ap 19.00</t>
  </si>
  <si>
    <t>Uzvarētāju apbalvošana - ap 18.00</t>
  </si>
  <si>
    <t>...</t>
  </si>
  <si>
    <t>Iluta Vilcāne</t>
  </si>
  <si>
    <t>Fināls PP-40 jaunietēm plkst. 13.30</t>
  </si>
  <si>
    <t>Fināls PP-40 jauniešiem plkst. 14.30</t>
  </si>
  <si>
    <t>4 no ISVS dalībniekiem šauj PP-40</t>
  </si>
  <si>
    <t>Kvalifikācija</t>
  </si>
  <si>
    <t>LR 2022.gada kausa izcīņa šaušanā ar pneimatiskajiem ieročiem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</si>
</sst>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sz val="8"/>
      <name val="Calibri"/>
      <family val="2"/>
      <charset val="186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</font>
    <font>
      <sz val="11"/>
      <name val="Times New Roman"/>
      <family val="1"/>
      <charset val="186"/>
    </font>
    <font>
      <sz val="11"/>
      <name val="Calibri"/>
      <family val="2"/>
      <charset val="186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sz val="12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186"/>
    </font>
    <font>
      <sz val="12"/>
      <color rgb="FF000000"/>
      <name val="Times New Roman"/>
      <family val="1"/>
    </font>
    <font>
      <sz val="12"/>
      <name val="Times New Roman"/>
      <family val="1"/>
      <charset val="204"/>
    </font>
    <font>
      <sz val="11"/>
      <color rgb="FF000000"/>
      <name val="Cambria"/>
      <family val="1"/>
    </font>
    <font>
      <sz val="12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20" fontId="15" fillId="0" borderId="0" xfId="0" applyNumberFormat="1" applyFont="1"/>
    <xf numFmtId="0" fontId="15" fillId="0" borderId="0" xfId="0" applyFont="1"/>
    <xf numFmtId="0" fontId="5" fillId="0" borderId="0" xfId="0" applyFont="1" applyAlignment="1">
      <alignment horizontal="center"/>
    </xf>
    <xf numFmtId="2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20" fontId="1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3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center" vertical="center"/>
    </xf>
    <xf numFmtId="0" fontId="22" fillId="0" borderId="1" xfId="3" applyFont="1" applyFill="1" applyBorder="1" applyAlignment="1" applyProtection="1">
      <alignment horizontal="left" vertical="center" wrapText="1"/>
      <protection locked="0"/>
    </xf>
    <xf numFmtId="0" fontId="22" fillId="0" borderId="1" xfId="3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4" fillId="0" borderId="1" xfId="0" applyFont="1" applyFill="1" applyBorder="1" applyAlignment="1">
      <alignment vertical="center" wrapText="1"/>
    </xf>
    <xf numFmtId="0" fontId="24" fillId="0" borderId="1" xfId="3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24" fillId="0" borderId="4" xfId="1" applyFont="1" applyFill="1" applyBorder="1" applyAlignment="1" applyProtection="1">
      <alignment horizontal="left" vertical="center"/>
      <protection locked="0"/>
    </xf>
    <xf numFmtId="0" fontId="22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top"/>
    </xf>
    <xf numFmtId="0" fontId="25" fillId="0" borderId="0" xfId="0" applyFont="1"/>
    <xf numFmtId="0" fontId="3" fillId="0" borderId="0" xfId="0" applyFont="1"/>
    <xf numFmtId="0" fontId="8" fillId="0" borderId="0" xfId="0" applyFont="1"/>
    <xf numFmtId="0" fontId="19" fillId="0" borderId="0" xfId="0" applyFont="1"/>
    <xf numFmtId="0" fontId="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/>
    <xf numFmtId="0" fontId="27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8" fillId="0" borderId="1" xfId="0" applyFont="1" applyBorder="1"/>
    <xf numFmtId="0" fontId="15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textRotation="90"/>
    </xf>
    <xf numFmtId="0" fontId="13" fillId="0" borderId="1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textRotation="9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0" fillId="0" borderId="8" xfId="0" applyFill="1" applyBorder="1"/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/>
    <xf numFmtId="0" fontId="24" fillId="0" borderId="5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left" vertical="center"/>
      <protection locked="0"/>
    </xf>
    <xf numFmtId="0" fontId="10" fillId="0" borderId="4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/>
      <protection locked="0"/>
    </xf>
    <xf numFmtId="0" fontId="9" fillId="0" borderId="1" xfId="3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textRotation="90"/>
    </xf>
    <xf numFmtId="0" fontId="13" fillId="0" borderId="7" xfId="0" applyFont="1" applyFill="1" applyBorder="1" applyAlignment="1">
      <alignment horizontal="center" textRotation="90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3" xfId="3"/>
    <cellStyle name="Normal 4" xfId="1"/>
    <cellStyle name="Parastai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M16" sqref="M16"/>
    </sheetView>
  </sheetViews>
  <sheetFormatPr defaultColWidth="9" defaultRowHeight="15.75" x14ac:dyDescent="0.25"/>
  <cols>
    <col min="1" max="1" width="2.140625" style="1" customWidth="1"/>
    <col min="2" max="2" width="5.7109375" style="4" customWidth="1"/>
    <col min="3" max="3" width="7" style="4" customWidth="1"/>
    <col min="4" max="4" width="11.140625" style="3" customWidth="1"/>
    <col min="5" max="5" width="12.5703125" style="3" customWidth="1"/>
    <col min="6" max="6" width="7" style="3" customWidth="1"/>
    <col min="7" max="7" width="11.85546875" customWidth="1"/>
  </cols>
  <sheetData>
    <row r="1" spans="1:8" ht="18.75" customHeight="1" x14ac:dyDescent="0.3">
      <c r="A1" s="5" t="s">
        <v>223</v>
      </c>
      <c r="B1" s="6"/>
      <c r="C1" s="6"/>
      <c r="D1" s="7"/>
      <c r="E1" s="7"/>
      <c r="F1" s="8"/>
    </row>
    <row r="2" spans="1:8" ht="18.75" customHeight="1" x14ac:dyDescent="0.3">
      <c r="A2" s="5" t="s">
        <v>82</v>
      </c>
      <c r="B2" s="6"/>
      <c r="C2" s="6"/>
      <c r="D2" s="6"/>
      <c r="E2" s="7"/>
    </row>
    <row r="3" spans="1:8" ht="20.25" customHeight="1" x14ac:dyDescent="0.3">
      <c r="A3" s="22" t="s">
        <v>29</v>
      </c>
      <c r="B3" s="6"/>
      <c r="C3" s="6"/>
      <c r="D3" s="6"/>
      <c r="E3" s="7"/>
      <c r="F3" s="8"/>
    </row>
    <row r="4" spans="1:8" ht="11.25" customHeight="1" x14ac:dyDescent="0.3">
      <c r="A4" s="22"/>
      <c r="B4" s="6"/>
      <c r="C4" s="6"/>
      <c r="D4" s="6"/>
      <c r="E4" s="7"/>
      <c r="F4" s="8"/>
    </row>
    <row r="5" spans="1:8" ht="18.75" customHeight="1" x14ac:dyDescent="0.3">
      <c r="A5" s="5"/>
      <c r="B5" s="5" t="s">
        <v>61</v>
      </c>
      <c r="C5" s="5"/>
      <c r="D5" s="5"/>
      <c r="E5" s="7"/>
      <c r="F5" s="8"/>
    </row>
    <row r="6" spans="1:8" ht="18.75" customHeight="1" x14ac:dyDescent="0.3">
      <c r="A6" s="5"/>
      <c r="B6" s="5" t="s">
        <v>62</v>
      </c>
      <c r="C6" s="5"/>
      <c r="D6" s="5"/>
      <c r="E6" s="7"/>
      <c r="F6" s="8"/>
    </row>
    <row r="7" spans="1:8" ht="12" customHeight="1" x14ac:dyDescent="0.3">
      <c r="A7" s="5"/>
      <c r="B7" s="6"/>
      <c r="C7" s="6"/>
      <c r="D7" s="6"/>
      <c r="E7" s="7"/>
      <c r="F7" s="8"/>
    </row>
    <row r="8" spans="1:8" ht="20.25" x14ac:dyDescent="0.3">
      <c r="A8" s="171" t="s">
        <v>83</v>
      </c>
      <c r="B8" s="172"/>
      <c r="C8" s="172"/>
      <c r="D8" s="173"/>
      <c r="E8" s="173"/>
      <c r="F8" s="174"/>
    </row>
    <row r="9" spans="1:8" ht="20.25" customHeight="1" x14ac:dyDescent="0.3">
      <c r="A9" s="171"/>
      <c r="B9" s="171"/>
      <c r="C9" s="172"/>
      <c r="D9" s="171"/>
      <c r="E9" s="175" t="s">
        <v>222</v>
      </c>
      <c r="F9" s="174"/>
      <c r="G9" s="152"/>
      <c r="H9" s="153" t="s">
        <v>25</v>
      </c>
    </row>
    <row r="10" spans="1:8" ht="25.5" customHeight="1" x14ac:dyDescent="0.3">
      <c r="A10" s="144"/>
      <c r="B10" s="145"/>
      <c r="C10" s="147" t="s">
        <v>63</v>
      </c>
      <c r="D10" s="148" t="s">
        <v>64</v>
      </c>
      <c r="E10" s="149" t="s">
        <v>200</v>
      </c>
      <c r="F10" s="150"/>
      <c r="G10" s="152"/>
      <c r="H10" s="155" t="s">
        <v>66</v>
      </c>
    </row>
    <row r="11" spans="1:8" ht="25.5" customHeight="1" x14ac:dyDescent="0.25">
      <c r="C11" s="147" t="s">
        <v>63</v>
      </c>
      <c r="D11" s="148" t="s">
        <v>65</v>
      </c>
      <c r="E11" s="154" t="s">
        <v>201</v>
      </c>
      <c r="F11" s="150"/>
      <c r="G11" s="156" t="s">
        <v>68</v>
      </c>
      <c r="H11" s="157" t="s">
        <v>210</v>
      </c>
    </row>
    <row r="12" spans="1:8" ht="25.5" customHeight="1" x14ac:dyDescent="0.25">
      <c r="C12" s="147"/>
      <c r="D12" s="148"/>
      <c r="E12" s="170"/>
      <c r="F12" s="150"/>
      <c r="G12" s="156" t="s">
        <v>69</v>
      </c>
      <c r="H12" s="157" t="s">
        <v>70</v>
      </c>
    </row>
    <row r="13" spans="1:8" ht="25.5" customHeight="1" x14ac:dyDescent="0.25">
      <c r="C13" s="147" t="s">
        <v>5</v>
      </c>
      <c r="D13" s="148" t="s">
        <v>71</v>
      </c>
      <c r="E13" s="149" t="s">
        <v>202</v>
      </c>
      <c r="F13" s="151"/>
      <c r="G13" s="156" t="s">
        <v>72</v>
      </c>
      <c r="H13" s="157" t="s">
        <v>211</v>
      </c>
    </row>
    <row r="14" spans="1:8" ht="25.5" customHeight="1" x14ac:dyDescent="0.25">
      <c r="C14" s="147" t="s">
        <v>5</v>
      </c>
      <c r="D14" s="148" t="s">
        <v>74</v>
      </c>
      <c r="E14" s="158" t="s">
        <v>203</v>
      </c>
      <c r="F14" s="150"/>
      <c r="G14" s="156" t="s">
        <v>75</v>
      </c>
      <c r="H14" s="157" t="s">
        <v>212</v>
      </c>
    </row>
    <row r="15" spans="1:8" x14ac:dyDescent="0.25">
      <c r="A15" s="152"/>
      <c r="B15" s="145"/>
      <c r="C15" s="145"/>
      <c r="D15" s="160"/>
      <c r="E15" s="160"/>
      <c r="F15" s="160"/>
    </row>
    <row r="16" spans="1:8" x14ac:dyDescent="0.25">
      <c r="A16" s="166" t="s">
        <v>215</v>
      </c>
      <c r="B16" s="167"/>
      <c r="C16" s="167"/>
      <c r="D16" s="167"/>
      <c r="E16" s="167"/>
      <c r="F16" s="167"/>
    </row>
    <row r="17" spans="1:8" ht="14.25" customHeight="1" x14ac:dyDescent="0.3">
      <c r="A17" s="144"/>
      <c r="B17" s="161"/>
      <c r="C17" s="161"/>
      <c r="D17" s="162"/>
      <c r="E17" s="162"/>
      <c r="F17" s="160"/>
    </row>
    <row r="18" spans="1:8" ht="20.25" x14ac:dyDescent="0.3">
      <c r="A18" s="176" t="s">
        <v>84</v>
      </c>
      <c r="B18" s="177"/>
      <c r="C18" s="177"/>
      <c r="D18" s="178"/>
      <c r="E18" s="178"/>
      <c r="F18" s="179"/>
    </row>
    <row r="19" spans="1:8" ht="20.25" x14ac:dyDescent="0.3">
      <c r="A19" s="176"/>
      <c r="B19" s="176"/>
      <c r="C19" s="177"/>
      <c r="D19" s="176"/>
      <c r="E19" s="175" t="s">
        <v>222</v>
      </c>
      <c r="F19" s="179"/>
      <c r="G19" s="152"/>
      <c r="H19" s="153" t="s">
        <v>25</v>
      </c>
    </row>
    <row r="20" spans="1:8" ht="25.5" customHeight="1" x14ac:dyDescent="0.3">
      <c r="A20" s="144"/>
      <c r="B20" s="146"/>
      <c r="C20" s="163" t="s">
        <v>4</v>
      </c>
      <c r="D20" s="148" t="s">
        <v>64</v>
      </c>
      <c r="E20" s="164" t="s">
        <v>200</v>
      </c>
      <c r="F20" s="160"/>
      <c r="G20" s="152"/>
      <c r="H20" s="155" t="s">
        <v>66</v>
      </c>
    </row>
    <row r="21" spans="1:8" ht="25.5" customHeight="1" x14ac:dyDescent="0.3">
      <c r="A21" s="144"/>
      <c r="B21" s="146"/>
      <c r="C21" s="163" t="s">
        <v>4</v>
      </c>
      <c r="D21" s="148" t="s">
        <v>65</v>
      </c>
      <c r="E21" s="157" t="s">
        <v>209</v>
      </c>
      <c r="F21" s="160"/>
      <c r="G21" s="156" t="s">
        <v>72</v>
      </c>
      <c r="H21" s="157" t="s">
        <v>70</v>
      </c>
    </row>
    <row r="22" spans="1:8" ht="25.5" customHeight="1" x14ac:dyDescent="0.25">
      <c r="C22" s="163" t="s">
        <v>4</v>
      </c>
      <c r="D22" s="148" t="s">
        <v>67</v>
      </c>
      <c r="E22" s="164" t="s">
        <v>213</v>
      </c>
      <c r="F22" s="160"/>
      <c r="G22" s="156" t="s">
        <v>75</v>
      </c>
      <c r="H22" s="157" t="s">
        <v>73</v>
      </c>
    </row>
    <row r="23" spans="1:8" ht="26.25" customHeight="1" x14ac:dyDescent="0.25">
      <c r="C23" s="163" t="s">
        <v>4</v>
      </c>
      <c r="D23" s="148" t="s">
        <v>71</v>
      </c>
      <c r="E23" s="157" t="s">
        <v>214</v>
      </c>
      <c r="F23" s="151"/>
    </row>
    <row r="24" spans="1:8" ht="17.25" customHeight="1" x14ac:dyDescent="0.25">
      <c r="A24" s="152"/>
      <c r="B24" s="145"/>
      <c r="C24" s="146"/>
      <c r="D24" s="146"/>
      <c r="E24" s="159"/>
      <c r="F24" s="160"/>
    </row>
    <row r="25" spans="1:8" ht="25.5" customHeight="1" x14ac:dyDescent="0.25">
      <c r="A25" s="166" t="s">
        <v>216</v>
      </c>
      <c r="B25" s="167"/>
      <c r="C25" s="167"/>
      <c r="D25" s="167"/>
      <c r="E25" s="167"/>
      <c r="F25" s="167"/>
    </row>
    <row r="26" spans="1:8" x14ac:dyDescent="0.25">
      <c r="A26" s="25"/>
      <c r="B26" s="25"/>
      <c r="C26" s="25"/>
      <c r="D26" s="25"/>
      <c r="E26" s="25"/>
      <c r="F26" s="25"/>
    </row>
    <row r="27" spans="1:8" x14ac:dyDescent="0.25">
      <c r="A27" s="23"/>
      <c r="B27" s="11" t="s">
        <v>76</v>
      </c>
    </row>
  </sheetData>
  <mergeCells count="2">
    <mergeCell ref="A16:F16"/>
    <mergeCell ref="A25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topLeftCell="B1" workbookViewId="0">
      <pane ySplit="2" topLeftCell="A3" activePane="bottomLeft" state="frozen"/>
      <selection pane="bottomLeft" activeCell="N137" sqref="N137"/>
    </sheetView>
  </sheetViews>
  <sheetFormatPr defaultColWidth="9" defaultRowHeight="15.75" x14ac:dyDescent="0.25"/>
  <cols>
    <col min="1" max="1" width="4" style="87" customWidth="1"/>
    <col min="2" max="2" width="23.85546875" style="20" customWidth="1"/>
    <col min="3" max="3" width="24.28515625" style="20" customWidth="1"/>
    <col min="4" max="4" width="5.28515625" style="21" customWidth="1"/>
    <col min="5" max="5" width="7.28515625" style="21" customWidth="1"/>
    <col min="6" max="9" width="4.85546875" style="21" customWidth="1"/>
    <col min="10" max="12" width="4.85546875" style="87" customWidth="1"/>
    <col min="13" max="13" width="9" style="19"/>
    <col min="14" max="16384" width="9" style="15"/>
  </cols>
  <sheetData>
    <row r="1" spans="1:13" ht="18.75" customHeight="1" thickBot="1" x14ac:dyDescent="0.3">
      <c r="A1" s="19"/>
      <c r="B1" s="18" t="s">
        <v>85</v>
      </c>
      <c r="C1" s="19"/>
      <c r="D1" s="19"/>
      <c r="E1" s="19"/>
      <c r="F1" s="87"/>
      <c r="G1" s="87"/>
      <c r="H1" s="87"/>
      <c r="I1" s="87"/>
    </row>
    <row r="2" spans="1:13" ht="43.5" thickBot="1" x14ac:dyDescent="0.3">
      <c r="A2" s="88" t="s">
        <v>86</v>
      </c>
      <c r="B2" s="89" t="s">
        <v>0</v>
      </c>
      <c r="C2" s="89" t="s">
        <v>2</v>
      </c>
      <c r="D2" s="90" t="s">
        <v>87</v>
      </c>
      <c r="E2" s="90" t="s">
        <v>88</v>
      </c>
      <c r="F2" s="81" t="s">
        <v>31</v>
      </c>
      <c r="G2" s="81" t="s">
        <v>30</v>
      </c>
      <c r="H2" s="81" t="s">
        <v>43</v>
      </c>
      <c r="I2" s="82" t="s">
        <v>44</v>
      </c>
      <c r="J2" s="81" t="s">
        <v>45</v>
      </c>
      <c r="K2" s="82" t="s">
        <v>46</v>
      </c>
      <c r="L2" s="84"/>
    </row>
    <row r="3" spans="1:13" ht="18.75" customHeight="1" x14ac:dyDescent="0.25">
      <c r="A3" s="91" t="s">
        <v>26</v>
      </c>
      <c r="B3" s="39" t="s">
        <v>146</v>
      </c>
      <c r="C3" s="53" t="s">
        <v>185</v>
      </c>
      <c r="D3" s="92">
        <v>2008</v>
      </c>
      <c r="E3" s="54">
        <v>292</v>
      </c>
      <c r="F3" s="17"/>
      <c r="G3" s="17"/>
      <c r="H3" s="16"/>
      <c r="I3" s="16"/>
      <c r="J3" s="34"/>
      <c r="K3" s="34">
        <v>1</v>
      </c>
      <c r="L3" s="85">
        <f t="shared" ref="L3:L34" si="0">SUM(F3:K3)</f>
        <v>1</v>
      </c>
    </row>
    <row r="4" spans="1:13" ht="19.5" customHeight="1" x14ac:dyDescent="0.25">
      <c r="A4" s="91" t="s">
        <v>26</v>
      </c>
      <c r="B4" s="39" t="s">
        <v>147</v>
      </c>
      <c r="C4" s="53" t="s">
        <v>185</v>
      </c>
      <c r="D4" s="92">
        <v>2007</v>
      </c>
      <c r="E4" s="54">
        <v>293</v>
      </c>
      <c r="F4" s="17"/>
      <c r="G4" s="17"/>
      <c r="H4" s="16"/>
      <c r="I4" s="16"/>
      <c r="J4" s="34"/>
      <c r="K4" s="34">
        <v>1</v>
      </c>
      <c r="L4" s="85">
        <f t="shared" si="0"/>
        <v>1</v>
      </c>
      <c r="M4" s="18"/>
    </row>
    <row r="5" spans="1:13" ht="19.5" customHeight="1" x14ac:dyDescent="0.25">
      <c r="A5" s="91" t="s">
        <v>27</v>
      </c>
      <c r="B5" s="93" t="s">
        <v>143</v>
      </c>
      <c r="C5" s="93" t="s">
        <v>185</v>
      </c>
      <c r="D5" s="94">
        <v>2006</v>
      </c>
      <c r="E5" s="38">
        <v>128</v>
      </c>
      <c r="F5" s="17"/>
      <c r="G5" s="17"/>
      <c r="H5" s="16"/>
      <c r="I5" s="16"/>
      <c r="J5" s="34">
        <v>1</v>
      </c>
      <c r="K5" s="34"/>
      <c r="L5" s="85">
        <f t="shared" si="0"/>
        <v>1</v>
      </c>
    </row>
    <row r="6" spans="1:13" ht="19.5" customHeight="1" x14ac:dyDescent="0.25">
      <c r="A6" s="91" t="s">
        <v>27</v>
      </c>
      <c r="B6" s="93" t="s">
        <v>60</v>
      </c>
      <c r="C6" s="93" t="s">
        <v>185</v>
      </c>
      <c r="D6" s="94">
        <v>2003</v>
      </c>
      <c r="E6" s="38">
        <v>130</v>
      </c>
      <c r="F6" s="17"/>
      <c r="G6" s="17"/>
      <c r="H6" s="16"/>
      <c r="I6" s="16"/>
      <c r="J6" s="34">
        <v>1</v>
      </c>
      <c r="K6" s="34"/>
      <c r="L6" s="85">
        <f t="shared" si="0"/>
        <v>1</v>
      </c>
    </row>
    <row r="7" spans="1:13" ht="19.5" customHeight="1" x14ac:dyDescent="0.25">
      <c r="A7" s="91" t="s">
        <v>27</v>
      </c>
      <c r="B7" s="93" t="s">
        <v>80</v>
      </c>
      <c r="C7" s="93" t="s">
        <v>185</v>
      </c>
      <c r="D7" s="94">
        <v>2003</v>
      </c>
      <c r="E7" s="38">
        <v>132</v>
      </c>
      <c r="F7" s="17"/>
      <c r="G7" s="17"/>
      <c r="H7" s="16"/>
      <c r="I7" s="16"/>
      <c r="J7" s="34">
        <v>1</v>
      </c>
      <c r="K7" s="34"/>
      <c r="L7" s="85">
        <f t="shared" si="0"/>
        <v>1</v>
      </c>
    </row>
    <row r="8" spans="1:13" ht="19.5" customHeight="1" x14ac:dyDescent="0.25">
      <c r="A8" s="36" t="s">
        <v>27</v>
      </c>
      <c r="B8" s="95" t="s">
        <v>142</v>
      </c>
      <c r="C8" s="93" t="s">
        <v>185</v>
      </c>
      <c r="D8" s="96">
        <v>2007</v>
      </c>
      <c r="E8" s="36">
        <v>127</v>
      </c>
      <c r="F8" s="16"/>
      <c r="G8" s="16"/>
      <c r="H8" s="16"/>
      <c r="I8" s="16"/>
      <c r="J8" s="34"/>
      <c r="K8" s="34">
        <v>1</v>
      </c>
      <c r="L8" s="85">
        <f t="shared" si="0"/>
        <v>1</v>
      </c>
    </row>
    <row r="9" spans="1:13" ht="19.5" customHeight="1" x14ac:dyDescent="0.25">
      <c r="A9" s="36" t="s">
        <v>27</v>
      </c>
      <c r="B9" s="93" t="s">
        <v>41</v>
      </c>
      <c r="C9" s="93" t="s">
        <v>185</v>
      </c>
      <c r="D9" s="94">
        <v>2003</v>
      </c>
      <c r="E9" s="38">
        <v>129</v>
      </c>
      <c r="F9" s="17"/>
      <c r="G9" s="17"/>
      <c r="H9" s="16"/>
      <c r="I9" s="16"/>
      <c r="J9" s="34"/>
      <c r="K9" s="34">
        <v>1</v>
      </c>
      <c r="L9" s="85">
        <f t="shared" si="0"/>
        <v>1</v>
      </c>
    </row>
    <row r="10" spans="1:13" ht="19.5" customHeight="1" x14ac:dyDescent="0.25">
      <c r="A10" s="13" t="s">
        <v>26</v>
      </c>
      <c r="B10" s="52" t="s">
        <v>48</v>
      </c>
      <c r="C10" s="39" t="s">
        <v>47</v>
      </c>
      <c r="D10" s="97">
        <v>2006</v>
      </c>
      <c r="E10" s="54">
        <v>187</v>
      </c>
      <c r="F10" s="16">
        <v>1</v>
      </c>
      <c r="G10" s="16"/>
      <c r="H10" s="16"/>
      <c r="I10" s="16"/>
      <c r="J10" s="34"/>
      <c r="K10" s="34"/>
      <c r="L10" s="85">
        <f t="shared" si="0"/>
        <v>1</v>
      </c>
    </row>
    <row r="11" spans="1:13" ht="19.5" customHeight="1" x14ac:dyDescent="0.25">
      <c r="A11" s="13" t="s">
        <v>26</v>
      </c>
      <c r="B11" s="39" t="s">
        <v>154</v>
      </c>
      <c r="C11" s="39" t="s">
        <v>47</v>
      </c>
      <c r="D11" s="92">
        <v>2008</v>
      </c>
      <c r="E11" s="40">
        <v>133</v>
      </c>
      <c r="F11" s="17">
        <v>1</v>
      </c>
      <c r="G11" s="17"/>
      <c r="H11" s="16"/>
      <c r="I11" s="16"/>
      <c r="J11" s="34"/>
      <c r="K11" s="34"/>
      <c r="L11" s="85">
        <f t="shared" si="0"/>
        <v>1</v>
      </c>
    </row>
    <row r="12" spans="1:13" ht="19.5" customHeight="1" x14ac:dyDescent="0.25">
      <c r="A12" s="13" t="s">
        <v>26</v>
      </c>
      <c r="B12" s="39" t="s">
        <v>190</v>
      </c>
      <c r="C12" s="39" t="s">
        <v>47</v>
      </c>
      <c r="D12" s="92">
        <v>2007</v>
      </c>
      <c r="E12" s="44"/>
      <c r="F12" s="58">
        <v>1</v>
      </c>
      <c r="G12" s="58"/>
      <c r="H12" s="58"/>
      <c r="I12" s="58"/>
      <c r="J12" s="58"/>
      <c r="K12" s="58"/>
      <c r="L12" s="86">
        <f t="shared" si="0"/>
        <v>1</v>
      </c>
    </row>
    <row r="13" spans="1:13" ht="19.5" customHeight="1" x14ac:dyDescent="0.25">
      <c r="A13" s="98" t="s">
        <v>26</v>
      </c>
      <c r="B13" s="99" t="s">
        <v>191</v>
      </c>
      <c r="C13" s="95" t="s">
        <v>47</v>
      </c>
      <c r="D13" s="94">
        <v>2007</v>
      </c>
      <c r="E13" s="37"/>
      <c r="F13" s="17">
        <v>1</v>
      </c>
      <c r="G13" s="17"/>
      <c r="H13" s="16"/>
      <c r="I13" s="16"/>
      <c r="J13" s="34"/>
      <c r="K13" s="34"/>
      <c r="L13" s="85">
        <f t="shared" si="0"/>
        <v>1</v>
      </c>
    </row>
    <row r="14" spans="1:13" ht="19.5" customHeight="1" x14ac:dyDescent="0.25">
      <c r="A14" s="13" t="s">
        <v>26</v>
      </c>
      <c r="B14" s="39" t="s">
        <v>155</v>
      </c>
      <c r="C14" s="45" t="s">
        <v>47</v>
      </c>
      <c r="D14" s="92">
        <v>2006</v>
      </c>
      <c r="E14" s="46">
        <v>278</v>
      </c>
      <c r="F14" s="34">
        <v>1</v>
      </c>
      <c r="G14" s="34"/>
      <c r="H14" s="34"/>
      <c r="I14" s="34"/>
      <c r="J14" s="34"/>
      <c r="K14" s="34"/>
      <c r="L14" s="85">
        <f t="shared" si="0"/>
        <v>1</v>
      </c>
    </row>
    <row r="15" spans="1:13" ht="19.5" customHeight="1" x14ac:dyDescent="0.25">
      <c r="A15" s="98" t="s">
        <v>26</v>
      </c>
      <c r="B15" s="99" t="s">
        <v>90</v>
      </c>
      <c r="C15" s="100" t="s">
        <v>47</v>
      </c>
      <c r="D15" s="94">
        <v>2006</v>
      </c>
      <c r="E15" s="37">
        <v>48</v>
      </c>
      <c r="F15" s="17">
        <v>1</v>
      </c>
      <c r="G15" s="17"/>
      <c r="H15" s="16"/>
      <c r="I15" s="16"/>
      <c r="J15" s="34"/>
      <c r="K15" s="34"/>
      <c r="L15" s="85">
        <f t="shared" si="0"/>
        <v>1</v>
      </c>
    </row>
    <row r="16" spans="1:13" ht="19.5" customHeight="1" x14ac:dyDescent="0.25">
      <c r="A16" s="98"/>
      <c r="B16" s="99" t="s">
        <v>189</v>
      </c>
      <c r="C16" s="100" t="s">
        <v>47</v>
      </c>
      <c r="D16" s="94">
        <v>2006</v>
      </c>
      <c r="E16" s="37">
        <v>35</v>
      </c>
      <c r="F16" s="17">
        <v>1</v>
      </c>
      <c r="G16" s="17"/>
      <c r="H16" s="16"/>
      <c r="I16" s="16"/>
      <c r="J16" s="34"/>
      <c r="K16" s="34"/>
      <c r="L16" s="85">
        <f t="shared" si="0"/>
        <v>1</v>
      </c>
    </row>
    <row r="17" spans="1:12" ht="19.5" customHeight="1" x14ac:dyDescent="0.25">
      <c r="A17" s="98"/>
      <c r="B17" s="99" t="s">
        <v>188</v>
      </c>
      <c r="C17" s="100" t="s">
        <v>47</v>
      </c>
      <c r="D17" s="94">
        <v>2003</v>
      </c>
      <c r="E17" s="37">
        <v>37</v>
      </c>
      <c r="F17" s="17"/>
      <c r="G17" s="17"/>
      <c r="H17" s="16">
        <v>1</v>
      </c>
      <c r="I17" s="16"/>
      <c r="J17" s="34"/>
      <c r="K17" s="34"/>
      <c r="L17" s="85">
        <f t="shared" si="0"/>
        <v>1</v>
      </c>
    </row>
    <row r="18" spans="1:12" ht="19.5" customHeight="1" x14ac:dyDescent="0.25">
      <c r="A18" s="98" t="s">
        <v>27</v>
      </c>
      <c r="B18" s="99" t="s">
        <v>50</v>
      </c>
      <c r="C18" s="100" t="s">
        <v>47</v>
      </c>
      <c r="D18" s="94">
        <v>2002</v>
      </c>
      <c r="E18" s="37">
        <v>38</v>
      </c>
      <c r="F18" s="16"/>
      <c r="G18" s="16"/>
      <c r="H18" s="16"/>
      <c r="I18" s="16">
        <v>1</v>
      </c>
      <c r="J18" s="34"/>
      <c r="K18" s="34"/>
      <c r="L18" s="85">
        <f t="shared" si="0"/>
        <v>1</v>
      </c>
    </row>
    <row r="19" spans="1:12" ht="19.5" customHeight="1" x14ac:dyDescent="0.25">
      <c r="A19" s="13" t="s">
        <v>27</v>
      </c>
      <c r="B19" s="39" t="s">
        <v>160</v>
      </c>
      <c r="C19" s="39" t="s">
        <v>47</v>
      </c>
      <c r="D19" s="92">
        <v>2008</v>
      </c>
      <c r="E19" s="44">
        <v>134</v>
      </c>
      <c r="F19" s="34"/>
      <c r="G19" s="34">
        <v>1</v>
      </c>
      <c r="H19" s="34"/>
      <c r="I19" s="34"/>
      <c r="J19" s="34"/>
      <c r="K19" s="34"/>
      <c r="L19" s="85">
        <f t="shared" si="0"/>
        <v>1</v>
      </c>
    </row>
    <row r="20" spans="1:12" ht="19.5" customHeight="1" x14ac:dyDescent="0.25">
      <c r="A20" s="13" t="s">
        <v>27</v>
      </c>
      <c r="B20" s="39" t="s">
        <v>161</v>
      </c>
      <c r="C20" s="39" t="s">
        <v>47</v>
      </c>
      <c r="D20" s="92">
        <v>2008</v>
      </c>
      <c r="E20" s="44">
        <v>135</v>
      </c>
      <c r="F20" s="34"/>
      <c r="G20" s="34">
        <v>1</v>
      </c>
      <c r="H20" s="34"/>
      <c r="I20" s="34"/>
      <c r="J20" s="34"/>
      <c r="K20" s="34"/>
      <c r="L20" s="85">
        <f t="shared" si="0"/>
        <v>1</v>
      </c>
    </row>
    <row r="21" spans="1:12" ht="19.5" customHeight="1" x14ac:dyDescent="0.25">
      <c r="A21" s="98" t="s">
        <v>27</v>
      </c>
      <c r="B21" s="99" t="s">
        <v>89</v>
      </c>
      <c r="C21" s="95" t="s">
        <v>47</v>
      </c>
      <c r="D21" s="94">
        <v>2006</v>
      </c>
      <c r="E21" s="37">
        <v>188</v>
      </c>
      <c r="F21" s="17"/>
      <c r="G21" s="17">
        <v>1</v>
      </c>
      <c r="H21" s="16"/>
      <c r="I21" s="16"/>
      <c r="J21" s="34"/>
      <c r="K21" s="34"/>
      <c r="L21" s="85">
        <f t="shared" si="0"/>
        <v>1</v>
      </c>
    </row>
    <row r="22" spans="1:12" ht="19.5" customHeight="1" x14ac:dyDescent="0.25">
      <c r="A22" s="13" t="s">
        <v>27</v>
      </c>
      <c r="B22" s="39" t="s">
        <v>162</v>
      </c>
      <c r="C22" s="39" t="s">
        <v>47</v>
      </c>
      <c r="D22" s="92">
        <v>2008</v>
      </c>
      <c r="E22" s="44">
        <v>145</v>
      </c>
      <c r="F22" s="101"/>
      <c r="G22" s="101">
        <v>1</v>
      </c>
      <c r="H22" s="101"/>
      <c r="I22" s="101"/>
      <c r="J22" s="34"/>
      <c r="K22" s="34"/>
      <c r="L22" s="85">
        <f t="shared" si="0"/>
        <v>1</v>
      </c>
    </row>
    <row r="23" spans="1:12" ht="19.5" customHeight="1" x14ac:dyDescent="0.25">
      <c r="A23" s="98" t="s">
        <v>27</v>
      </c>
      <c r="B23" s="99" t="s">
        <v>51</v>
      </c>
      <c r="C23" s="95" t="s">
        <v>91</v>
      </c>
      <c r="D23" s="94">
        <v>2004</v>
      </c>
      <c r="E23" s="37">
        <v>39</v>
      </c>
      <c r="F23" s="17"/>
      <c r="G23" s="17">
        <v>1</v>
      </c>
      <c r="H23" s="16"/>
      <c r="I23" s="16"/>
      <c r="J23" s="34"/>
      <c r="K23" s="34"/>
      <c r="L23" s="85">
        <f t="shared" si="0"/>
        <v>1</v>
      </c>
    </row>
    <row r="24" spans="1:12" ht="19.5" customHeight="1" x14ac:dyDescent="0.25">
      <c r="A24" s="98" t="s">
        <v>27</v>
      </c>
      <c r="B24" s="99" t="s">
        <v>92</v>
      </c>
      <c r="C24" s="95" t="s">
        <v>91</v>
      </c>
      <c r="D24" s="94">
        <v>2007</v>
      </c>
      <c r="E24" s="37">
        <v>40</v>
      </c>
      <c r="F24" s="17"/>
      <c r="G24" s="17">
        <v>1</v>
      </c>
      <c r="H24" s="16"/>
      <c r="I24" s="16"/>
      <c r="J24" s="34"/>
      <c r="K24" s="34"/>
      <c r="L24" s="85">
        <f t="shared" si="0"/>
        <v>1</v>
      </c>
    </row>
    <row r="25" spans="1:12" ht="19.5" customHeight="1" x14ac:dyDescent="0.25">
      <c r="A25" s="98" t="s">
        <v>27</v>
      </c>
      <c r="B25" s="99" t="s">
        <v>93</v>
      </c>
      <c r="C25" s="95" t="s">
        <v>91</v>
      </c>
      <c r="D25" s="94">
        <v>2006</v>
      </c>
      <c r="E25" s="37">
        <v>41</v>
      </c>
      <c r="F25" s="17"/>
      <c r="G25" s="17">
        <v>1</v>
      </c>
      <c r="H25" s="16"/>
      <c r="I25" s="16"/>
      <c r="J25" s="34"/>
      <c r="K25" s="34"/>
      <c r="L25" s="85">
        <f t="shared" si="0"/>
        <v>1</v>
      </c>
    </row>
    <row r="26" spans="1:12" ht="19.5" customHeight="1" x14ac:dyDescent="0.25">
      <c r="A26" s="98"/>
      <c r="B26" s="99" t="s">
        <v>187</v>
      </c>
      <c r="C26" s="95" t="s">
        <v>91</v>
      </c>
      <c r="D26" s="94">
        <v>2003</v>
      </c>
      <c r="E26" s="37"/>
      <c r="F26" s="17"/>
      <c r="G26" s="17"/>
      <c r="H26" s="16"/>
      <c r="I26" s="16">
        <v>1</v>
      </c>
      <c r="J26" s="34"/>
      <c r="K26" s="34"/>
      <c r="L26" s="85">
        <f t="shared" si="0"/>
        <v>1</v>
      </c>
    </row>
    <row r="27" spans="1:12" ht="19.5" customHeight="1" x14ac:dyDescent="0.25">
      <c r="A27" s="98"/>
      <c r="B27" s="99" t="s">
        <v>186</v>
      </c>
      <c r="C27" s="95" t="s">
        <v>91</v>
      </c>
      <c r="D27" s="94">
        <v>2003</v>
      </c>
      <c r="E27" s="37">
        <v>45</v>
      </c>
      <c r="F27" s="17"/>
      <c r="G27" s="17"/>
      <c r="H27" s="16"/>
      <c r="I27" s="16">
        <v>1</v>
      </c>
      <c r="J27" s="34"/>
      <c r="K27" s="34"/>
      <c r="L27" s="85">
        <f t="shared" si="0"/>
        <v>1</v>
      </c>
    </row>
    <row r="28" spans="1:12" ht="19.5" customHeight="1" x14ac:dyDescent="0.25">
      <c r="A28" s="98" t="s">
        <v>26</v>
      </c>
      <c r="B28" s="102" t="s">
        <v>95</v>
      </c>
      <c r="C28" s="103" t="s">
        <v>94</v>
      </c>
      <c r="D28" s="104">
        <v>1995</v>
      </c>
      <c r="E28" s="80">
        <v>52</v>
      </c>
      <c r="F28" s="16"/>
      <c r="G28" s="16"/>
      <c r="H28" s="16">
        <v>1</v>
      </c>
      <c r="I28" s="16"/>
      <c r="J28" s="34"/>
      <c r="K28" s="34"/>
      <c r="L28" s="85">
        <f t="shared" si="0"/>
        <v>1</v>
      </c>
    </row>
    <row r="29" spans="1:12" ht="19.5" customHeight="1" x14ac:dyDescent="0.25">
      <c r="A29" s="98" t="s">
        <v>26</v>
      </c>
      <c r="B29" s="105" t="s">
        <v>96</v>
      </c>
      <c r="C29" s="103" t="s">
        <v>94</v>
      </c>
      <c r="D29" s="106">
        <v>1983</v>
      </c>
      <c r="E29" s="79">
        <v>53</v>
      </c>
      <c r="F29" s="16"/>
      <c r="G29" s="16"/>
      <c r="H29" s="16">
        <v>1</v>
      </c>
      <c r="I29" s="16"/>
      <c r="J29" s="34"/>
      <c r="K29" s="34"/>
      <c r="L29" s="85">
        <f t="shared" si="0"/>
        <v>1</v>
      </c>
    </row>
    <row r="30" spans="1:12" ht="19.5" customHeight="1" x14ac:dyDescent="0.25">
      <c r="A30" s="98" t="s">
        <v>27</v>
      </c>
      <c r="B30" s="102" t="s">
        <v>49</v>
      </c>
      <c r="C30" s="103" t="s">
        <v>94</v>
      </c>
      <c r="D30" s="104">
        <v>1973</v>
      </c>
      <c r="E30" s="37">
        <v>449</v>
      </c>
      <c r="F30" s="17"/>
      <c r="G30" s="17"/>
      <c r="H30" s="16"/>
      <c r="I30" s="16">
        <v>1</v>
      </c>
      <c r="J30" s="34"/>
      <c r="K30" s="34"/>
      <c r="L30" s="85">
        <f t="shared" si="0"/>
        <v>1</v>
      </c>
    </row>
    <row r="31" spans="1:12" ht="19.5" customHeight="1" x14ac:dyDescent="0.25">
      <c r="A31" s="98" t="s">
        <v>27</v>
      </c>
      <c r="B31" s="102" t="s">
        <v>97</v>
      </c>
      <c r="C31" s="103" t="s">
        <v>94</v>
      </c>
      <c r="D31" s="104">
        <v>1954</v>
      </c>
      <c r="E31" s="80">
        <v>54</v>
      </c>
      <c r="F31" s="16"/>
      <c r="G31" s="16"/>
      <c r="H31" s="16"/>
      <c r="I31" s="16">
        <v>1</v>
      </c>
      <c r="J31" s="34"/>
      <c r="K31" s="34"/>
      <c r="L31" s="85">
        <f t="shared" si="0"/>
        <v>1</v>
      </c>
    </row>
    <row r="32" spans="1:12" ht="19.5" customHeight="1" x14ac:dyDescent="0.25">
      <c r="A32" s="98" t="s">
        <v>27</v>
      </c>
      <c r="B32" s="102" t="s">
        <v>98</v>
      </c>
      <c r="C32" s="103" t="s">
        <v>94</v>
      </c>
      <c r="D32" s="104">
        <v>1991</v>
      </c>
      <c r="E32" s="79">
        <v>55</v>
      </c>
      <c r="F32" s="16"/>
      <c r="G32" s="16"/>
      <c r="H32" s="16"/>
      <c r="I32" s="16">
        <v>1</v>
      </c>
      <c r="J32" s="34"/>
      <c r="K32" s="34"/>
      <c r="L32" s="85">
        <f t="shared" si="0"/>
        <v>1</v>
      </c>
    </row>
    <row r="33" spans="1:12" ht="19.5" customHeight="1" x14ac:dyDescent="0.25">
      <c r="A33" s="91" t="s">
        <v>26</v>
      </c>
      <c r="B33" s="50" t="s">
        <v>21</v>
      </c>
      <c r="C33" s="51" t="s">
        <v>184</v>
      </c>
      <c r="D33" s="91">
        <v>2003</v>
      </c>
      <c r="E33" s="78">
        <v>15</v>
      </c>
      <c r="F33" s="16"/>
      <c r="G33" s="16"/>
      <c r="H33" s="16"/>
      <c r="I33" s="16"/>
      <c r="J33" s="34">
        <v>1</v>
      </c>
      <c r="K33" s="34"/>
      <c r="L33" s="85">
        <f t="shared" si="0"/>
        <v>1</v>
      </c>
    </row>
    <row r="34" spans="1:12" ht="19.5" customHeight="1" x14ac:dyDescent="0.25">
      <c r="A34" s="13" t="s">
        <v>26</v>
      </c>
      <c r="B34" s="50" t="s">
        <v>35</v>
      </c>
      <c r="C34" s="51" t="s">
        <v>184</v>
      </c>
      <c r="D34" s="91">
        <v>2005</v>
      </c>
      <c r="E34" s="78">
        <v>22</v>
      </c>
      <c r="F34" s="16"/>
      <c r="G34" s="16"/>
      <c r="H34" s="16"/>
      <c r="I34" s="16"/>
      <c r="J34" s="34">
        <v>1</v>
      </c>
      <c r="K34" s="34"/>
      <c r="L34" s="85">
        <f t="shared" si="0"/>
        <v>1</v>
      </c>
    </row>
    <row r="35" spans="1:12" ht="19.5" customHeight="1" x14ac:dyDescent="0.25">
      <c r="A35" s="91" t="s">
        <v>26</v>
      </c>
      <c r="B35" s="50" t="s">
        <v>34</v>
      </c>
      <c r="C35" s="51" t="s">
        <v>184</v>
      </c>
      <c r="D35" s="91">
        <v>2003</v>
      </c>
      <c r="E35" s="78">
        <v>19</v>
      </c>
      <c r="F35" s="16"/>
      <c r="G35" s="16"/>
      <c r="H35" s="16"/>
      <c r="I35" s="16"/>
      <c r="J35" s="34"/>
      <c r="K35" s="34">
        <v>1</v>
      </c>
      <c r="L35" s="85">
        <f t="shared" ref="L35:L66" si="1">SUM(F35:K35)</f>
        <v>1</v>
      </c>
    </row>
    <row r="36" spans="1:12" ht="19.5" customHeight="1" x14ac:dyDescent="0.25">
      <c r="A36" s="91" t="s">
        <v>26</v>
      </c>
      <c r="B36" s="50" t="s">
        <v>14</v>
      </c>
      <c r="C36" s="51" t="s">
        <v>184</v>
      </c>
      <c r="D36" s="91">
        <v>1997</v>
      </c>
      <c r="E36" s="37">
        <v>444</v>
      </c>
      <c r="F36" s="16"/>
      <c r="G36" s="16"/>
      <c r="H36" s="16"/>
      <c r="I36" s="16"/>
      <c r="J36" s="34"/>
      <c r="K36" s="34">
        <v>1</v>
      </c>
      <c r="L36" s="85">
        <f t="shared" si="1"/>
        <v>1</v>
      </c>
    </row>
    <row r="37" spans="1:12" ht="19.5" customHeight="1" x14ac:dyDescent="0.25">
      <c r="A37" s="98" t="s">
        <v>26</v>
      </c>
      <c r="B37" s="50" t="s">
        <v>16</v>
      </c>
      <c r="C37" s="51" t="s">
        <v>184</v>
      </c>
      <c r="D37" s="91">
        <v>1975</v>
      </c>
      <c r="E37" s="78">
        <v>28</v>
      </c>
      <c r="F37" s="16"/>
      <c r="G37" s="16"/>
      <c r="H37" s="16"/>
      <c r="I37" s="16"/>
      <c r="J37" s="34"/>
      <c r="K37" s="34">
        <v>1</v>
      </c>
      <c r="L37" s="85">
        <f t="shared" si="1"/>
        <v>1</v>
      </c>
    </row>
    <row r="38" spans="1:12" ht="19.5" customHeight="1" x14ac:dyDescent="0.25">
      <c r="A38" s="91" t="s">
        <v>26</v>
      </c>
      <c r="B38" s="107" t="s">
        <v>100</v>
      </c>
      <c r="C38" s="108" t="s">
        <v>184</v>
      </c>
      <c r="D38" s="109">
        <v>2005</v>
      </c>
      <c r="E38" s="37">
        <v>14</v>
      </c>
      <c r="F38" s="16"/>
      <c r="G38" s="16"/>
      <c r="H38" s="16"/>
      <c r="I38" s="16"/>
      <c r="J38" s="34">
        <v>1</v>
      </c>
      <c r="K38" s="34"/>
      <c r="L38" s="85">
        <f t="shared" si="1"/>
        <v>1</v>
      </c>
    </row>
    <row r="39" spans="1:12" ht="19.5" customHeight="1" x14ac:dyDescent="0.25">
      <c r="A39" s="91" t="s">
        <v>26</v>
      </c>
      <c r="B39" s="39" t="s">
        <v>183</v>
      </c>
      <c r="C39" s="108" t="s">
        <v>184</v>
      </c>
      <c r="D39" s="92">
        <v>2001</v>
      </c>
      <c r="E39" s="44">
        <v>33</v>
      </c>
      <c r="F39" s="16"/>
      <c r="G39" s="16"/>
      <c r="H39" s="16"/>
      <c r="I39" s="16"/>
      <c r="J39" s="34">
        <v>1</v>
      </c>
      <c r="K39" s="34"/>
      <c r="L39" s="85">
        <f t="shared" si="1"/>
        <v>1</v>
      </c>
    </row>
    <row r="40" spans="1:12" ht="19.5" customHeight="1" x14ac:dyDescent="0.25">
      <c r="A40" s="98" t="s">
        <v>26</v>
      </c>
      <c r="B40" s="110" t="s">
        <v>57</v>
      </c>
      <c r="C40" s="108" t="s">
        <v>184</v>
      </c>
      <c r="D40" s="111">
        <v>2000</v>
      </c>
      <c r="E40" s="37">
        <v>17</v>
      </c>
      <c r="F40" s="16"/>
      <c r="G40" s="16"/>
      <c r="H40" s="16"/>
      <c r="I40" s="16"/>
      <c r="J40" s="34">
        <v>1</v>
      </c>
      <c r="K40" s="34"/>
      <c r="L40" s="85">
        <f t="shared" si="1"/>
        <v>1</v>
      </c>
    </row>
    <row r="41" spans="1:12" ht="19.5" customHeight="1" x14ac:dyDescent="0.25">
      <c r="A41" s="91" t="s">
        <v>26</v>
      </c>
      <c r="B41" s="107" t="s">
        <v>33</v>
      </c>
      <c r="C41" s="108" t="s">
        <v>184</v>
      </c>
      <c r="D41" s="109">
        <v>2003</v>
      </c>
      <c r="E41" s="37">
        <v>18</v>
      </c>
      <c r="F41" s="16"/>
      <c r="G41" s="16"/>
      <c r="H41" s="16"/>
      <c r="I41" s="16"/>
      <c r="J41" s="34">
        <v>1</v>
      </c>
      <c r="K41" s="34"/>
      <c r="L41" s="85">
        <f t="shared" si="1"/>
        <v>1</v>
      </c>
    </row>
    <row r="42" spans="1:12" ht="19.5" customHeight="1" x14ac:dyDescent="0.25">
      <c r="A42" s="91" t="s">
        <v>27</v>
      </c>
      <c r="B42" s="110" t="s">
        <v>101</v>
      </c>
      <c r="C42" s="108" t="s">
        <v>184</v>
      </c>
      <c r="D42" s="111">
        <v>2005</v>
      </c>
      <c r="E42" s="37">
        <v>20</v>
      </c>
      <c r="F42" s="16"/>
      <c r="G42" s="16"/>
      <c r="H42" s="16"/>
      <c r="I42" s="16"/>
      <c r="J42" s="34">
        <v>1</v>
      </c>
      <c r="K42" s="34"/>
      <c r="L42" s="85">
        <f t="shared" si="1"/>
        <v>1</v>
      </c>
    </row>
    <row r="43" spans="1:12" ht="19.5" customHeight="1" x14ac:dyDescent="0.25">
      <c r="A43" s="13" t="s">
        <v>27</v>
      </c>
      <c r="B43" s="107" t="s">
        <v>102</v>
      </c>
      <c r="C43" s="108" t="s">
        <v>184</v>
      </c>
      <c r="D43" s="109">
        <v>2006</v>
      </c>
      <c r="E43" s="37">
        <v>23</v>
      </c>
      <c r="F43" s="16"/>
      <c r="G43" s="16"/>
      <c r="H43" s="16"/>
      <c r="I43" s="16"/>
      <c r="J43" s="34">
        <v>1</v>
      </c>
      <c r="K43" s="34"/>
      <c r="L43" s="85">
        <f t="shared" si="1"/>
        <v>1</v>
      </c>
    </row>
    <row r="44" spans="1:12" ht="19.5" customHeight="1" x14ac:dyDescent="0.25">
      <c r="A44" s="13" t="s">
        <v>27</v>
      </c>
      <c r="B44" s="107" t="s">
        <v>103</v>
      </c>
      <c r="C44" s="108" t="s">
        <v>184</v>
      </c>
      <c r="D44" s="109">
        <v>2006</v>
      </c>
      <c r="E44" s="37">
        <v>25</v>
      </c>
      <c r="F44" s="16"/>
      <c r="G44" s="16"/>
      <c r="H44" s="16"/>
      <c r="I44" s="16"/>
      <c r="J44" s="34">
        <v>1</v>
      </c>
      <c r="K44" s="34"/>
      <c r="L44" s="85">
        <f t="shared" si="1"/>
        <v>1</v>
      </c>
    </row>
    <row r="45" spans="1:12" ht="19.5" customHeight="1" x14ac:dyDescent="0.25">
      <c r="A45" s="13" t="s">
        <v>27</v>
      </c>
      <c r="B45" s="110" t="s">
        <v>36</v>
      </c>
      <c r="C45" s="108" t="s">
        <v>184</v>
      </c>
      <c r="D45" s="111">
        <v>2005</v>
      </c>
      <c r="E45" s="37">
        <v>32</v>
      </c>
      <c r="F45" s="17"/>
      <c r="G45" s="17"/>
      <c r="H45" s="16"/>
      <c r="I45" s="16"/>
      <c r="J45" s="34">
        <v>1</v>
      </c>
      <c r="K45" s="34"/>
      <c r="L45" s="85">
        <f t="shared" si="1"/>
        <v>1</v>
      </c>
    </row>
    <row r="46" spans="1:12" ht="19.5" customHeight="1" x14ac:dyDescent="0.25">
      <c r="A46" s="13" t="s">
        <v>27</v>
      </c>
      <c r="B46" s="110" t="s">
        <v>10</v>
      </c>
      <c r="C46" s="108" t="s">
        <v>184</v>
      </c>
      <c r="D46" s="111">
        <v>1997</v>
      </c>
      <c r="E46" s="37">
        <v>34</v>
      </c>
      <c r="F46" s="17"/>
      <c r="G46" s="17"/>
      <c r="H46" s="16"/>
      <c r="I46" s="16"/>
      <c r="J46" s="34">
        <v>1</v>
      </c>
      <c r="K46" s="34"/>
      <c r="L46" s="85">
        <f t="shared" si="1"/>
        <v>1</v>
      </c>
    </row>
    <row r="47" spans="1:12" ht="19.5" customHeight="1" x14ac:dyDescent="0.25">
      <c r="A47" s="91" t="s">
        <v>27</v>
      </c>
      <c r="B47" s="107" t="s">
        <v>56</v>
      </c>
      <c r="C47" s="108" t="s">
        <v>184</v>
      </c>
      <c r="D47" s="109">
        <v>2006</v>
      </c>
      <c r="E47" s="37">
        <v>11</v>
      </c>
      <c r="F47" s="16"/>
      <c r="G47" s="16"/>
      <c r="H47" s="16"/>
      <c r="I47" s="16"/>
      <c r="J47" s="34"/>
      <c r="K47" s="34">
        <v>1</v>
      </c>
      <c r="L47" s="85">
        <f t="shared" si="1"/>
        <v>1</v>
      </c>
    </row>
    <row r="48" spans="1:12" ht="19.5" customHeight="1" x14ac:dyDescent="0.25">
      <c r="A48" s="13" t="s">
        <v>27</v>
      </c>
      <c r="B48" s="39" t="s">
        <v>148</v>
      </c>
      <c r="C48" s="108" t="s">
        <v>184</v>
      </c>
      <c r="D48" s="92">
        <v>2008</v>
      </c>
      <c r="E48" s="44">
        <v>12</v>
      </c>
      <c r="F48" s="17"/>
      <c r="G48" s="17"/>
      <c r="H48" s="16"/>
      <c r="I48" s="16"/>
      <c r="J48" s="34"/>
      <c r="K48" s="34">
        <v>1</v>
      </c>
      <c r="L48" s="85">
        <f t="shared" si="1"/>
        <v>1</v>
      </c>
    </row>
    <row r="49" spans="1:12" ht="19.5" customHeight="1" x14ac:dyDescent="0.25">
      <c r="A49" s="98" t="s">
        <v>27</v>
      </c>
      <c r="B49" s="39" t="s">
        <v>149</v>
      </c>
      <c r="C49" s="108" t="s">
        <v>184</v>
      </c>
      <c r="D49" s="92">
        <v>2008</v>
      </c>
      <c r="E49" s="44">
        <v>16</v>
      </c>
      <c r="F49" s="17"/>
      <c r="G49" s="17"/>
      <c r="H49" s="16"/>
      <c r="I49" s="16"/>
      <c r="J49" s="34"/>
      <c r="K49" s="34">
        <v>1</v>
      </c>
      <c r="L49" s="85">
        <f t="shared" si="1"/>
        <v>1</v>
      </c>
    </row>
    <row r="50" spans="1:12" ht="19.5" customHeight="1" x14ac:dyDescent="0.25">
      <c r="A50" s="98" t="s">
        <v>26</v>
      </c>
      <c r="B50" s="39" t="s">
        <v>150</v>
      </c>
      <c r="C50" s="108" t="s">
        <v>184</v>
      </c>
      <c r="D50" s="92">
        <v>2008</v>
      </c>
      <c r="E50" s="44">
        <v>21</v>
      </c>
      <c r="F50" s="17"/>
      <c r="G50" s="17"/>
      <c r="H50" s="16"/>
      <c r="I50" s="16"/>
      <c r="J50" s="34"/>
      <c r="K50" s="34">
        <v>1</v>
      </c>
      <c r="L50" s="85">
        <f t="shared" si="1"/>
        <v>1</v>
      </c>
    </row>
    <row r="51" spans="1:12" ht="19.5" customHeight="1" x14ac:dyDescent="0.25">
      <c r="A51" s="98"/>
      <c r="B51" s="47" t="s">
        <v>151</v>
      </c>
      <c r="C51" s="108" t="s">
        <v>184</v>
      </c>
      <c r="D51" s="48">
        <v>2008</v>
      </c>
      <c r="E51" s="37">
        <v>27</v>
      </c>
      <c r="F51" s="17"/>
      <c r="G51" s="17"/>
      <c r="H51" s="16"/>
      <c r="I51" s="16"/>
      <c r="J51" s="34"/>
      <c r="K51" s="34">
        <v>1</v>
      </c>
      <c r="L51" s="85">
        <f t="shared" si="1"/>
        <v>1</v>
      </c>
    </row>
    <row r="52" spans="1:12" ht="19.5" customHeight="1" x14ac:dyDescent="0.25">
      <c r="A52" s="98" t="s">
        <v>26</v>
      </c>
      <c r="B52" s="110" t="s">
        <v>23</v>
      </c>
      <c r="C52" s="108" t="s">
        <v>184</v>
      </c>
      <c r="D52" s="111">
        <v>2003</v>
      </c>
      <c r="E52" s="37">
        <v>29</v>
      </c>
      <c r="F52" s="16"/>
      <c r="G52" s="16"/>
      <c r="H52" s="16"/>
      <c r="I52" s="16"/>
      <c r="J52" s="34"/>
      <c r="K52" s="34">
        <v>1</v>
      </c>
      <c r="L52" s="85">
        <f t="shared" si="1"/>
        <v>1</v>
      </c>
    </row>
    <row r="53" spans="1:12" ht="19.5" customHeight="1" x14ac:dyDescent="0.25">
      <c r="A53" s="98" t="s">
        <v>26</v>
      </c>
      <c r="B53" s="39" t="s">
        <v>152</v>
      </c>
      <c r="C53" s="108" t="s">
        <v>184</v>
      </c>
      <c r="D53" s="92">
        <v>2006</v>
      </c>
      <c r="E53" s="44">
        <v>30</v>
      </c>
      <c r="F53" s="17"/>
      <c r="G53" s="17"/>
      <c r="H53" s="16"/>
      <c r="I53" s="16"/>
      <c r="J53" s="34"/>
      <c r="K53" s="34">
        <v>1</v>
      </c>
      <c r="L53" s="85">
        <f t="shared" si="1"/>
        <v>1</v>
      </c>
    </row>
    <row r="54" spans="1:12" ht="19.5" customHeight="1" x14ac:dyDescent="0.25">
      <c r="A54" s="98" t="s">
        <v>26</v>
      </c>
      <c r="B54" s="112" t="s">
        <v>58</v>
      </c>
      <c r="C54" s="108" t="s">
        <v>184</v>
      </c>
      <c r="D54" s="111">
        <v>2006</v>
      </c>
      <c r="E54" s="37">
        <v>31</v>
      </c>
      <c r="F54" s="17"/>
      <c r="G54" s="17"/>
      <c r="H54" s="16"/>
      <c r="I54" s="16"/>
      <c r="J54" s="34"/>
      <c r="K54" s="34">
        <v>1</v>
      </c>
      <c r="L54" s="85">
        <f t="shared" si="1"/>
        <v>1</v>
      </c>
    </row>
    <row r="55" spans="1:12" ht="19.5" customHeight="1" x14ac:dyDescent="0.25">
      <c r="A55" s="98" t="s">
        <v>26</v>
      </c>
      <c r="B55" s="95" t="s">
        <v>6</v>
      </c>
      <c r="C55" s="100" t="s">
        <v>15</v>
      </c>
      <c r="D55" s="96">
        <v>1997</v>
      </c>
      <c r="E55" s="37">
        <v>1</v>
      </c>
      <c r="F55" s="17"/>
      <c r="G55" s="17"/>
      <c r="H55" s="16">
        <v>1</v>
      </c>
      <c r="I55" s="16"/>
      <c r="J55" s="34"/>
      <c r="K55" s="34"/>
      <c r="L55" s="85">
        <f t="shared" si="1"/>
        <v>1</v>
      </c>
    </row>
    <row r="56" spans="1:12" ht="19.5" customHeight="1" x14ac:dyDescent="0.25">
      <c r="A56" s="13" t="s">
        <v>26</v>
      </c>
      <c r="B56" s="113" t="s">
        <v>192</v>
      </c>
      <c r="C56" s="100" t="s">
        <v>15</v>
      </c>
      <c r="D56" s="96">
        <v>2007</v>
      </c>
      <c r="E56" s="37"/>
      <c r="F56" s="17"/>
      <c r="G56" s="17"/>
      <c r="H56" s="16"/>
      <c r="I56" s="16"/>
      <c r="J56" s="34">
        <v>1</v>
      </c>
      <c r="K56" s="34"/>
      <c r="L56" s="85">
        <f t="shared" si="1"/>
        <v>1</v>
      </c>
    </row>
    <row r="57" spans="1:12" ht="19.5" customHeight="1" x14ac:dyDescent="0.25">
      <c r="A57" s="114" t="s">
        <v>26</v>
      </c>
      <c r="B57" s="95" t="s">
        <v>105</v>
      </c>
      <c r="C57" s="108" t="s">
        <v>15</v>
      </c>
      <c r="D57" s="96">
        <v>2008</v>
      </c>
      <c r="E57" s="37">
        <v>76</v>
      </c>
      <c r="F57" s="17"/>
      <c r="G57" s="17"/>
      <c r="H57" s="16"/>
      <c r="I57" s="16"/>
      <c r="J57" s="34">
        <v>1</v>
      </c>
      <c r="K57" s="34"/>
      <c r="L57" s="85">
        <f t="shared" si="1"/>
        <v>1</v>
      </c>
    </row>
    <row r="58" spans="1:12" ht="19.5" customHeight="1" x14ac:dyDescent="0.25">
      <c r="A58" s="114" t="s">
        <v>26</v>
      </c>
      <c r="B58" s="110" t="s">
        <v>107</v>
      </c>
      <c r="C58" s="108" t="s">
        <v>15</v>
      </c>
      <c r="D58" s="111">
        <v>2005</v>
      </c>
      <c r="E58" s="37">
        <v>77</v>
      </c>
      <c r="F58" s="16"/>
      <c r="G58" s="16"/>
      <c r="H58" s="16"/>
      <c r="I58" s="16"/>
      <c r="J58" s="34">
        <v>1</v>
      </c>
      <c r="K58" s="34"/>
      <c r="L58" s="85">
        <f t="shared" si="1"/>
        <v>1</v>
      </c>
    </row>
    <row r="59" spans="1:12" ht="19.5" customHeight="1" x14ac:dyDescent="0.25">
      <c r="A59" s="98" t="s">
        <v>26</v>
      </c>
      <c r="B59" s="115" t="s">
        <v>19</v>
      </c>
      <c r="C59" s="100" t="s">
        <v>15</v>
      </c>
      <c r="D59" s="111">
        <v>2000</v>
      </c>
      <c r="E59" s="37">
        <v>7</v>
      </c>
      <c r="F59" s="16"/>
      <c r="G59" s="16"/>
      <c r="H59" s="16"/>
      <c r="I59" s="16"/>
      <c r="J59" s="34">
        <v>1</v>
      </c>
      <c r="K59" s="34"/>
      <c r="L59" s="85">
        <f t="shared" si="1"/>
        <v>1</v>
      </c>
    </row>
    <row r="60" spans="1:12" ht="19.5" customHeight="1" x14ac:dyDescent="0.25">
      <c r="A60" s="98" t="s">
        <v>26</v>
      </c>
      <c r="B60" s="95" t="s">
        <v>110</v>
      </c>
      <c r="C60" s="100" t="s">
        <v>15</v>
      </c>
      <c r="D60" s="96">
        <v>2004</v>
      </c>
      <c r="E60" s="37">
        <v>9</v>
      </c>
      <c r="F60" s="16">
        <v>1</v>
      </c>
      <c r="G60" s="16"/>
      <c r="H60" s="16"/>
      <c r="I60" s="16"/>
      <c r="J60" s="34"/>
      <c r="K60" s="34"/>
      <c r="L60" s="85">
        <f t="shared" si="1"/>
        <v>1</v>
      </c>
    </row>
    <row r="61" spans="1:12" ht="19.5" customHeight="1" x14ac:dyDescent="0.25">
      <c r="A61" s="98" t="s">
        <v>26</v>
      </c>
      <c r="B61" s="39" t="s">
        <v>156</v>
      </c>
      <c r="C61" s="39" t="s">
        <v>15</v>
      </c>
      <c r="D61" s="92">
        <v>2008</v>
      </c>
      <c r="E61" s="46">
        <v>193</v>
      </c>
      <c r="F61" s="34">
        <v>1</v>
      </c>
      <c r="G61" s="34"/>
      <c r="H61" s="34"/>
      <c r="I61" s="34"/>
      <c r="J61" s="34"/>
      <c r="K61" s="34"/>
      <c r="L61" s="85">
        <f t="shared" si="1"/>
        <v>1</v>
      </c>
    </row>
    <row r="62" spans="1:12" ht="19.5" customHeight="1" x14ac:dyDescent="0.25">
      <c r="A62" s="98" t="s">
        <v>26</v>
      </c>
      <c r="B62" s="110" t="s">
        <v>114</v>
      </c>
      <c r="C62" s="112" t="s">
        <v>15</v>
      </c>
      <c r="D62" s="111">
        <v>2005</v>
      </c>
      <c r="E62" s="36">
        <v>81</v>
      </c>
      <c r="F62" s="17"/>
      <c r="G62" s="17"/>
      <c r="H62" s="16"/>
      <c r="I62" s="16"/>
      <c r="J62" s="34">
        <v>1</v>
      </c>
      <c r="K62" s="34"/>
      <c r="L62" s="85">
        <f t="shared" si="1"/>
        <v>1</v>
      </c>
    </row>
    <row r="63" spans="1:12" ht="19.5" customHeight="1" x14ac:dyDescent="0.25">
      <c r="A63" s="98" t="s">
        <v>27</v>
      </c>
      <c r="B63" s="95" t="s">
        <v>17</v>
      </c>
      <c r="C63" s="95" t="s">
        <v>15</v>
      </c>
      <c r="D63" s="96">
        <v>2000</v>
      </c>
      <c r="E63" s="36">
        <v>68</v>
      </c>
      <c r="F63" s="17"/>
      <c r="G63" s="17"/>
      <c r="H63" s="16">
        <v>1</v>
      </c>
      <c r="I63" s="16"/>
      <c r="J63" s="34"/>
      <c r="K63" s="34"/>
      <c r="L63" s="85">
        <f t="shared" si="1"/>
        <v>1</v>
      </c>
    </row>
    <row r="64" spans="1:12" ht="19.5" customHeight="1" x14ac:dyDescent="0.25">
      <c r="A64" s="98" t="s">
        <v>27</v>
      </c>
      <c r="B64" s="95" t="s">
        <v>115</v>
      </c>
      <c r="C64" s="95" t="s">
        <v>15</v>
      </c>
      <c r="D64" s="96">
        <v>1977</v>
      </c>
      <c r="E64" s="36">
        <v>6</v>
      </c>
      <c r="F64" s="16"/>
      <c r="G64" s="16"/>
      <c r="H64" s="16">
        <v>1</v>
      </c>
      <c r="I64" s="16"/>
      <c r="J64" s="34"/>
      <c r="K64" s="34"/>
      <c r="L64" s="85">
        <f t="shared" si="1"/>
        <v>1</v>
      </c>
    </row>
    <row r="65" spans="1:12" ht="19.5" customHeight="1" x14ac:dyDescent="0.25">
      <c r="A65" s="98" t="s">
        <v>27</v>
      </c>
      <c r="B65" s="95" t="s">
        <v>118</v>
      </c>
      <c r="C65" s="95" t="s">
        <v>15</v>
      </c>
      <c r="D65" s="96">
        <v>2006</v>
      </c>
      <c r="E65" s="36">
        <v>71</v>
      </c>
      <c r="F65" s="16">
        <v>1</v>
      </c>
      <c r="G65" s="16"/>
      <c r="H65" s="16"/>
      <c r="I65" s="16"/>
      <c r="J65" s="34"/>
      <c r="K65" s="34"/>
      <c r="L65" s="85">
        <f t="shared" si="1"/>
        <v>1</v>
      </c>
    </row>
    <row r="66" spans="1:12" ht="19.5" customHeight="1" x14ac:dyDescent="0.25">
      <c r="A66" s="98" t="s">
        <v>27</v>
      </c>
      <c r="B66" s="95" t="s">
        <v>119</v>
      </c>
      <c r="C66" s="95" t="s">
        <v>15</v>
      </c>
      <c r="D66" s="96">
        <v>1981</v>
      </c>
      <c r="E66" s="36">
        <v>73</v>
      </c>
      <c r="F66" s="17"/>
      <c r="G66" s="17"/>
      <c r="H66" s="16">
        <v>1</v>
      </c>
      <c r="I66" s="16"/>
      <c r="J66" s="34"/>
      <c r="K66" s="34"/>
      <c r="L66" s="85">
        <f t="shared" si="1"/>
        <v>1</v>
      </c>
    </row>
    <row r="67" spans="1:12" ht="19.5" customHeight="1" x14ac:dyDescent="0.25">
      <c r="A67" s="98" t="s">
        <v>27</v>
      </c>
      <c r="B67" s="95" t="s">
        <v>196</v>
      </c>
      <c r="C67" s="95" t="s">
        <v>15</v>
      </c>
      <c r="D67" s="96">
        <v>2008</v>
      </c>
      <c r="E67" s="36">
        <v>67</v>
      </c>
      <c r="F67" s="17">
        <v>1</v>
      </c>
      <c r="G67" s="17"/>
      <c r="H67" s="16"/>
      <c r="I67" s="16"/>
      <c r="J67" s="34"/>
      <c r="K67" s="34"/>
      <c r="L67" s="85">
        <f t="shared" ref="L67:L98" si="2">SUM(F67:K67)</f>
        <v>1</v>
      </c>
    </row>
    <row r="68" spans="1:12" ht="19.5" customHeight="1" x14ac:dyDescent="0.25">
      <c r="A68" s="98" t="s">
        <v>27</v>
      </c>
      <c r="B68" s="110" t="s">
        <v>104</v>
      </c>
      <c r="C68" s="95" t="s">
        <v>15</v>
      </c>
      <c r="D68" s="111">
        <v>2007</v>
      </c>
      <c r="E68" s="36">
        <v>74</v>
      </c>
      <c r="F68" s="17"/>
      <c r="G68" s="17"/>
      <c r="H68" s="16"/>
      <c r="I68" s="16"/>
      <c r="J68" s="34"/>
      <c r="K68" s="34">
        <v>1</v>
      </c>
      <c r="L68" s="85">
        <f t="shared" si="2"/>
        <v>1</v>
      </c>
    </row>
    <row r="69" spans="1:12" ht="19.5" customHeight="1" x14ac:dyDescent="0.25">
      <c r="A69" s="98" t="s">
        <v>27</v>
      </c>
      <c r="B69" s="95" t="s">
        <v>106</v>
      </c>
      <c r="C69" s="95" t="s">
        <v>15</v>
      </c>
      <c r="D69" s="96">
        <v>2007</v>
      </c>
      <c r="E69" s="36">
        <v>60</v>
      </c>
      <c r="F69" s="17"/>
      <c r="G69" s="17">
        <v>1</v>
      </c>
      <c r="H69" s="16"/>
      <c r="I69" s="16"/>
      <c r="J69" s="34"/>
      <c r="K69" s="34"/>
      <c r="L69" s="85">
        <f t="shared" si="2"/>
        <v>1</v>
      </c>
    </row>
    <row r="70" spans="1:12" ht="19.5" customHeight="1" x14ac:dyDescent="0.25">
      <c r="A70" s="98" t="s">
        <v>27</v>
      </c>
      <c r="B70" s="95" t="s">
        <v>108</v>
      </c>
      <c r="C70" s="95" t="s">
        <v>15</v>
      </c>
      <c r="D70" s="96">
        <v>2004</v>
      </c>
      <c r="E70" s="36">
        <v>4</v>
      </c>
      <c r="F70" s="16"/>
      <c r="G70" s="16"/>
      <c r="H70" s="16"/>
      <c r="I70" s="16">
        <v>1</v>
      </c>
      <c r="J70" s="34"/>
      <c r="K70" s="34"/>
      <c r="L70" s="85">
        <f t="shared" si="2"/>
        <v>1</v>
      </c>
    </row>
    <row r="71" spans="1:12" ht="19.5" customHeight="1" x14ac:dyDescent="0.25">
      <c r="A71" s="13" t="s">
        <v>27</v>
      </c>
      <c r="B71" s="95" t="s">
        <v>109</v>
      </c>
      <c r="C71" s="95" t="s">
        <v>15</v>
      </c>
      <c r="D71" s="96">
        <v>2007</v>
      </c>
      <c r="E71" s="36">
        <v>62</v>
      </c>
      <c r="F71" s="16"/>
      <c r="G71" s="16">
        <v>1</v>
      </c>
      <c r="H71" s="16"/>
      <c r="I71" s="16"/>
      <c r="J71" s="34"/>
      <c r="K71" s="34"/>
      <c r="L71" s="85">
        <f t="shared" si="2"/>
        <v>1</v>
      </c>
    </row>
    <row r="72" spans="1:12" ht="19.5" customHeight="1" x14ac:dyDescent="0.25">
      <c r="A72" s="98" t="s">
        <v>27</v>
      </c>
      <c r="B72" s="110" t="s">
        <v>7</v>
      </c>
      <c r="C72" s="112" t="s">
        <v>15</v>
      </c>
      <c r="D72" s="111">
        <v>1999</v>
      </c>
      <c r="E72" s="36">
        <v>63</v>
      </c>
      <c r="F72" s="16"/>
      <c r="G72" s="16"/>
      <c r="H72" s="16"/>
      <c r="I72" s="16">
        <v>1</v>
      </c>
      <c r="J72" s="34"/>
      <c r="K72" s="34"/>
      <c r="L72" s="85">
        <f t="shared" si="2"/>
        <v>1</v>
      </c>
    </row>
    <row r="73" spans="1:12" ht="19.5" customHeight="1" x14ac:dyDescent="0.25">
      <c r="A73" s="98" t="s">
        <v>27</v>
      </c>
      <c r="B73" s="116" t="s">
        <v>111</v>
      </c>
      <c r="C73" s="95" t="s">
        <v>15</v>
      </c>
      <c r="D73" s="111">
        <v>1987</v>
      </c>
      <c r="E73" s="36">
        <v>79</v>
      </c>
      <c r="F73" s="16"/>
      <c r="G73" s="16"/>
      <c r="H73" s="16"/>
      <c r="I73" s="16"/>
      <c r="J73" s="34"/>
      <c r="K73" s="34">
        <v>1</v>
      </c>
      <c r="L73" s="85">
        <f t="shared" si="2"/>
        <v>1</v>
      </c>
    </row>
    <row r="74" spans="1:12" ht="19.5" customHeight="1" x14ac:dyDescent="0.25">
      <c r="A74" s="98" t="s">
        <v>27</v>
      </c>
      <c r="B74" s="95" t="s">
        <v>112</v>
      </c>
      <c r="C74" s="95" t="s">
        <v>15</v>
      </c>
      <c r="D74" s="96">
        <v>1996</v>
      </c>
      <c r="E74" s="36">
        <v>65</v>
      </c>
      <c r="F74" s="16"/>
      <c r="G74" s="16"/>
      <c r="H74" s="16"/>
      <c r="I74" s="16">
        <v>1</v>
      </c>
      <c r="J74" s="34"/>
      <c r="K74" s="34"/>
      <c r="L74" s="85">
        <f t="shared" si="2"/>
        <v>1</v>
      </c>
    </row>
    <row r="75" spans="1:12" ht="19.5" customHeight="1" x14ac:dyDescent="0.25">
      <c r="A75" s="98" t="s">
        <v>27</v>
      </c>
      <c r="B75" s="110" t="s">
        <v>113</v>
      </c>
      <c r="C75" s="112" t="s">
        <v>15</v>
      </c>
      <c r="D75" s="111">
        <v>2007</v>
      </c>
      <c r="E75" s="36">
        <v>80</v>
      </c>
      <c r="F75" s="16"/>
      <c r="G75" s="16"/>
      <c r="H75" s="16"/>
      <c r="I75" s="16"/>
      <c r="J75" s="34"/>
      <c r="K75" s="34">
        <v>1</v>
      </c>
      <c r="L75" s="85">
        <f t="shared" si="2"/>
        <v>1</v>
      </c>
    </row>
    <row r="76" spans="1:12" ht="19.5" customHeight="1" x14ac:dyDescent="0.25">
      <c r="A76" s="98" t="s">
        <v>27</v>
      </c>
      <c r="B76" s="39" t="s">
        <v>197</v>
      </c>
      <c r="C76" s="117" t="s">
        <v>78</v>
      </c>
      <c r="D76" s="92">
        <v>2008</v>
      </c>
      <c r="E76" s="40">
        <v>61</v>
      </c>
      <c r="F76" s="101"/>
      <c r="G76" s="101">
        <v>1</v>
      </c>
      <c r="H76" s="101"/>
      <c r="I76" s="101"/>
      <c r="J76" s="34"/>
      <c r="K76" s="34"/>
      <c r="L76" s="85">
        <f t="shared" si="2"/>
        <v>1</v>
      </c>
    </row>
    <row r="77" spans="1:12" ht="19.5" customHeight="1" x14ac:dyDescent="0.25">
      <c r="A77" s="13" t="s">
        <v>27</v>
      </c>
      <c r="B77" s="115" t="s">
        <v>20</v>
      </c>
      <c r="C77" s="95" t="s">
        <v>15</v>
      </c>
      <c r="D77" s="111">
        <v>2000</v>
      </c>
      <c r="E77" s="36">
        <v>83</v>
      </c>
      <c r="F77" s="16"/>
      <c r="G77" s="16"/>
      <c r="H77" s="16"/>
      <c r="I77" s="16"/>
      <c r="J77" s="34"/>
      <c r="K77" s="34">
        <v>1</v>
      </c>
      <c r="L77" s="85">
        <f t="shared" si="2"/>
        <v>1</v>
      </c>
    </row>
    <row r="78" spans="1:12" ht="19.5" customHeight="1" x14ac:dyDescent="0.25">
      <c r="A78" s="13" t="s">
        <v>27</v>
      </c>
      <c r="B78" s="110" t="s">
        <v>116</v>
      </c>
      <c r="C78" s="112" t="s">
        <v>15</v>
      </c>
      <c r="D78" s="111">
        <v>2006</v>
      </c>
      <c r="E78" s="36">
        <v>84</v>
      </c>
      <c r="F78" s="16"/>
      <c r="G78" s="16"/>
      <c r="H78" s="16"/>
      <c r="I78" s="16"/>
      <c r="J78" s="34"/>
      <c r="K78" s="34">
        <v>1</v>
      </c>
      <c r="L78" s="85">
        <f t="shared" si="2"/>
        <v>1</v>
      </c>
    </row>
    <row r="79" spans="1:12" ht="19.5" customHeight="1" x14ac:dyDescent="0.25">
      <c r="A79" s="98" t="s">
        <v>26</v>
      </c>
      <c r="B79" s="116" t="s">
        <v>117</v>
      </c>
      <c r="C79" s="95" t="s">
        <v>15</v>
      </c>
      <c r="D79" s="111">
        <v>2007</v>
      </c>
      <c r="E79" s="36">
        <v>158</v>
      </c>
      <c r="F79" s="16"/>
      <c r="G79" s="16"/>
      <c r="H79" s="16"/>
      <c r="I79" s="16"/>
      <c r="J79" s="34"/>
      <c r="K79" s="34">
        <v>1</v>
      </c>
      <c r="L79" s="85">
        <f t="shared" si="2"/>
        <v>1</v>
      </c>
    </row>
    <row r="80" spans="1:12" ht="19.5" customHeight="1" x14ac:dyDescent="0.25">
      <c r="A80" s="13" t="s">
        <v>26</v>
      </c>
      <c r="B80" s="95" t="s">
        <v>8</v>
      </c>
      <c r="C80" s="95" t="s">
        <v>15</v>
      </c>
      <c r="D80" s="96">
        <v>2000</v>
      </c>
      <c r="E80" s="36">
        <v>5</v>
      </c>
      <c r="F80" s="16"/>
      <c r="G80" s="16"/>
      <c r="H80" s="16"/>
      <c r="I80" s="16">
        <v>1</v>
      </c>
      <c r="J80" s="34"/>
      <c r="K80" s="34"/>
      <c r="L80" s="85">
        <f t="shared" si="2"/>
        <v>1</v>
      </c>
    </row>
    <row r="81" spans="1:12" ht="19.5" customHeight="1" x14ac:dyDescent="0.25">
      <c r="A81" s="13" t="s">
        <v>27</v>
      </c>
      <c r="B81" s="110" t="s">
        <v>32</v>
      </c>
      <c r="C81" s="112" t="s">
        <v>15</v>
      </c>
      <c r="D81" s="111">
        <v>2005</v>
      </c>
      <c r="E81" s="36">
        <v>85</v>
      </c>
      <c r="F81" s="16"/>
      <c r="G81" s="16"/>
      <c r="H81" s="16"/>
      <c r="I81" s="16"/>
      <c r="J81" s="34"/>
      <c r="K81" s="34">
        <v>1</v>
      </c>
      <c r="L81" s="85">
        <f t="shared" si="2"/>
        <v>1</v>
      </c>
    </row>
    <row r="82" spans="1:12" ht="19.5" customHeight="1" x14ac:dyDescent="0.25">
      <c r="A82" s="13" t="s">
        <v>27</v>
      </c>
      <c r="B82" s="39" t="s">
        <v>164</v>
      </c>
      <c r="C82" s="45" t="s">
        <v>78</v>
      </c>
      <c r="D82" s="92">
        <v>2009</v>
      </c>
      <c r="E82" s="54">
        <v>286</v>
      </c>
      <c r="F82" s="101"/>
      <c r="G82" s="101"/>
      <c r="H82" s="101"/>
      <c r="I82" s="101"/>
      <c r="J82" s="34"/>
      <c r="K82" s="34">
        <v>1</v>
      </c>
      <c r="L82" s="85">
        <f t="shared" si="2"/>
        <v>1</v>
      </c>
    </row>
    <row r="83" spans="1:12" ht="19.5" customHeight="1" x14ac:dyDescent="0.25">
      <c r="A83" s="13" t="s">
        <v>27</v>
      </c>
      <c r="B83" s="39" t="s">
        <v>163</v>
      </c>
      <c r="C83" s="45" t="s">
        <v>15</v>
      </c>
      <c r="D83" s="49">
        <v>2008</v>
      </c>
      <c r="E83" s="54">
        <v>136</v>
      </c>
      <c r="F83" s="101"/>
      <c r="G83" s="101">
        <v>1</v>
      </c>
      <c r="H83" s="101"/>
      <c r="I83" s="101"/>
      <c r="J83" s="34"/>
      <c r="K83" s="34"/>
      <c r="L83" s="85">
        <f t="shared" si="2"/>
        <v>1</v>
      </c>
    </row>
    <row r="84" spans="1:12" ht="19.5" customHeight="1" x14ac:dyDescent="0.25">
      <c r="A84" s="13" t="s">
        <v>27</v>
      </c>
      <c r="B84" s="110" t="s">
        <v>120</v>
      </c>
      <c r="C84" s="95" t="s">
        <v>121</v>
      </c>
      <c r="D84" s="111">
        <v>2007</v>
      </c>
      <c r="E84" s="36">
        <v>75</v>
      </c>
      <c r="F84" s="17"/>
      <c r="G84" s="17"/>
      <c r="H84" s="16"/>
      <c r="I84" s="16"/>
      <c r="J84" s="34">
        <v>1</v>
      </c>
      <c r="K84" s="34"/>
      <c r="L84" s="85">
        <f t="shared" si="2"/>
        <v>1</v>
      </c>
    </row>
    <row r="85" spans="1:12" ht="19.5" customHeight="1" x14ac:dyDescent="0.25">
      <c r="A85" s="98" t="s">
        <v>26</v>
      </c>
      <c r="B85" s="12" t="s">
        <v>195</v>
      </c>
      <c r="C85" s="12" t="s">
        <v>121</v>
      </c>
      <c r="D85" s="13">
        <v>2008</v>
      </c>
      <c r="E85" s="36">
        <v>155</v>
      </c>
      <c r="F85" s="34">
        <v>1</v>
      </c>
      <c r="G85" s="34"/>
      <c r="H85" s="34"/>
      <c r="I85" s="34"/>
      <c r="J85" s="34"/>
      <c r="K85" s="34"/>
      <c r="L85" s="85">
        <f t="shared" si="2"/>
        <v>1</v>
      </c>
    </row>
    <row r="86" spans="1:12" ht="19.5" customHeight="1" x14ac:dyDescent="0.25">
      <c r="A86" s="98" t="s">
        <v>26</v>
      </c>
      <c r="B86" s="41" t="s">
        <v>153</v>
      </c>
      <c r="C86" s="12" t="s">
        <v>121</v>
      </c>
      <c r="D86" s="42">
        <v>2008</v>
      </c>
      <c r="E86" s="36">
        <v>137</v>
      </c>
      <c r="F86" s="16"/>
      <c r="G86" s="16"/>
      <c r="H86" s="16"/>
      <c r="I86" s="16"/>
      <c r="J86" s="34"/>
      <c r="K86" s="34">
        <v>1</v>
      </c>
      <c r="L86" s="85">
        <f t="shared" si="2"/>
        <v>1</v>
      </c>
    </row>
    <row r="87" spans="1:12" ht="19.5" customHeight="1" x14ac:dyDescent="0.25">
      <c r="A87" s="98" t="s">
        <v>26</v>
      </c>
      <c r="B87" s="12" t="s">
        <v>165</v>
      </c>
      <c r="C87" s="12" t="s">
        <v>121</v>
      </c>
      <c r="D87" s="13">
        <v>2008</v>
      </c>
      <c r="E87" s="36">
        <v>192</v>
      </c>
      <c r="F87" s="101"/>
      <c r="G87" s="101">
        <v>1</v>
      </c>
      <c r="H87" s="101"/>
      <c r="I87" s="101"/>
      <c r="J87" s="34"/>
      <c r="K87" s="34"/>
      <c r="L87" s="85">
        <f t="shared" si="2"/>
        <v>1</v>
      </c>
    </row>
    <row r="88" spans="1:12" ht="19.5" customHeight="1" x14ac:dyDescent="0.25">
      <c r="A88" s="98" t="s">
        <v>26</v>
      </c>
      <c r="B88" s="12" t="s">
        <v>166</v>
      </c>
      <c r="C88" s="12" t="s">
        <v>121</v>
      </c>
      <c r="D88" s="13">
        <v>2008</v>
      </c>
      <c r="E88" s="37">
        <v>69</v>
      </c>
      <c r="F88" s="101"/>
      <c r="G88" s="101">
        <v>1</v>
      </c>
      <c r="H88" s="101"/>
      <c r="I88" s="101"/>
      <c r="J88" s="34"/>
      <c r="K88" s="34"/>
      <c r="L88" s="85">
        <f t="shared" si="2"/>
        <v>1</v>
      </c>
    </row>
    <row r="89" spans="1:12" ht="19.5" customHeight="1" x14ac:dyDescent="0.25">
      <c r="A89" s="98" t="s">
        <v>27</v>
      </c>
      <c r="B89" s="39" t="s">
        <v>52</v>
      </c>
      <c r="C89" s="45" t="s">
        <v>198</v>
      </c>
      <c r="D89" s="49">
        <v>2006</v>
      </c>
      <c r="E89" s="46">
        <v>198</v>
      </c>
      <c r="F89" s="16"/>
      <c r="G89" s="16"/>
      <c r="H89" s="16"/>
      <c r="I89" s="16"/>
      <c r="J89" s="34"/>
      <c r="K89" s="34">
        <v>1</v>
      </c>
      <c r="L89" s="85">
        <f t="shared" si="2"/>
        <v>1</v>
      </c>
    </row>
    <row r="90" spans="1:12" ht="19.5" customHeight="1" x14ac:dyDescent="0.25">
      <c r="A90" s="98" t="s">
        <v>26</v>
      </c>
      <c r="B90" s="110" t="s">
        <v>22</v>
      </c>
      <c r="C90" s="45" t="s">
        <v>198</v>
      </c>
      <c r="D90" s="111">
        <v>2001</v>
      </c>
      <c r="E90" s="37">
        <v>452</v>
      </c>
      <c r="F90" s="16"/>
      <c r="G90" s="16"/>
      <c r="H90" s="16"/>
      <c r="I90" s="16"/>
      <c r="J90" s="34">
        <v>1</v>
      </c>
      <c r="K90" s="34"/>
      <c r="L90" s="85">
        <f t="shared" si="2"/>
        <v>1</v>
      </c>
    </row>
    <row r="91" spans="1:12" ht="19.5" customHeight="1" x14ac:dyDescent="0.25">
      <c r="A91" s="98" t="s">
        <v>26</v>
      </c>
      <c r="B91" s="110" t="s">
        <v>11</v>
      </c>
      <c r="C91" s="45" t="s">
        <v>198</v>
      </c>
      <c r="D91" s="111">
        <v>1993</v>
      </c>
      <c r="E91" s="37">
        <v>453</v>
      </c>
      <c r="F91" s="16"/>
      <c r="G91" s="16"/>
      <c r="H91" s="16"/>
      <c r="I91" s="16"/>
      <c r="J91" s="34">
        <v>1</v>
      </c>
      <c r="K91" s="34"/>
      <c r="L91" s="85">
        <f t="shared" si="2"/>
        <v>1</v>
      </c>
    </row>
    <row r="92" spans="1:12" ht="19.5" customHeight="1" x14ac:dyDescent="0.25">
      <c r="A92" s="98" t="s">
        <v>26</v>
      </c>
      <c r="B92" s="110" t="s">
        <v>122</v>
      </c>
      <c r="C92" s="45" t="s">
        <v>198</v>
      </c>
      <c r="D92" s="111">
        <v>2007</v>
      </c>
      <c r="E92" s="37">
        <v>162</v>
      </c>
      <c r="F92" s="16"/>
      <c r="G92" s="16"/>
      <c r="H92" s="16"/>
      <c r="I92" s="16"/>
      <c r="J92" s="34">
        <v>1</v>
      </c>
      <c r="K92" s="34"/>
      <c r="L92" s="85">
        <f t="shared" si="2"/>
        <v>1</v>
      </c>
    </row>
    <row r="93" spans="1:12" ht="19.5" customHeight="1" x14ac:dyDescent="0.25">
      <c r="A93" s="98" t="s">
        <v>26</v>
      </c>
      <c r="B93" s="110" t="s">
        <v>123</v>
      </c>
      <c r="C93" s="45" t="s">
        <v>198</v>
      </c>
      <c r="D93" s="111">
        <v>2007</v>
      </c>
      <c r="E93" s="37">
        <v>163</v>
      </c>
      <c r="F93" s="16"/>
      <c r="G93" s="16"/>
      <c r="H93" s="16"/>
      <c r="I93" s="16"/>
      <c r="J93" s="34">
        <v>1</v>
      </c>
      <c r="K93" s="34"/>
      <c r="L93" s="85">
        <f t="shared" si="2"/>
        <v>1</v>
      </c>
    </row>
    <row r="94" spans="1:12" ht="19.5" customHeight="1" x14ac:dyDescent="0.25">
      <c r="A94" s="98" t="s">
        <v>26</v>
      </c>
      <c r="B94" s="110" t="s">
        <v>24</v>
      </c>
      <c r="C94" s="45" t="s">
        <v>198</v>
      </c>
      <c r="D94" s="111">
        <v>2001</v>
      </c>
      <c r="E94" s="37">
        <v>454</v>
      </c>
      <c r="F94" s="16"/>
      <c r="G94" s="16"/>
      <c r="H94" s="16"/>
      <c r="I94" s="16"/>
      <c r="J94" s="34"/>
      <c r="K94" s="34">
        <v>1</v>
      </c>
      <c r="L94" s="85">
        <f t="shared" si="2"/>
        <v>1</v>
      </c>
    </row>
    <row r="95" spans="1:12" ht="19.5" customHeight="1" x14ac:dyDescent="0.25">
      <c r="A95" s="98" t="s">
        <v>26</v>
      </c>
      <c r="B95" s="110" t="s">
        <v>124</v>
      </c>
      <c r="C95" s="45" t="s">
        <v>198</v>
      </c>
      <c r="D95" s="111">
        <v>1997</v>
      </c>
      <c r="E95" s="37">
        <v>455</v>
      </c>
      <c r="F95" s="17"/>
      <c r="G95" s="17"/>
      <c r="H95" s="16"/>
      <c r="I95" s="16"/>
      <c r="J95" s="34">
        <v>1</v>
      </c>
      <c r="K95" s="34"/>
      <c r="L95" s="85">
        <f t="shared" si="2"/>
        <v>1</v>
      </c>
    </row>
    <row r="96" spans="1:12" ht="19.5" customHeight="1" x14ac:dyDescent="0.25">
      <c r="A96" s="98" t="s">
        <v>26</v>
      </c>
      <c r="B96" s="110" t="s">
        <v>125</v>
      </c>
      <c r="C96" s="45" t="s">
        <v>198</v>
      </c>
      <c r="D96" s="111">
        <v>2008</v>
      </c>
      <c r="E96" s="37">
        <v>164</v>
      </c>
      <c r="F96" s="16"/>
      <c r="G96" s="16"/>
      <c r="H96" s="16"/>
      <c r="I96" s="16"/>
      <c r="J96" s="34">
        <v>1</v>
      </c>
      <c r="K96" s="34"/>
      <c r="L96" s="85">
        <f t="shared" si="2"/>
        <v>1</v>
      </c>
    </row>
    <row r="97" spans="1:12" ht="19.5" customHeight="1" x14ac:dyDescent="0.25">
      <c r="A97" s="98" t="s">
        <v>26</v>
      </c>
      <c r="B97" s="110" t="s">
        <v>53</v>
      </c>
      <c r="C97" s="108" t="s">
        <v>79</v>
      </c>
      <c r="D97" s="111">
        <v>1992</v>
      </c>
      <c r="E97" s="37">
        <v>87</v>
      </c>
      <c r="F97" s="16"/>
      <c r="G97" s="16"/>
      <c r="H97" s="16">
        <v>1</v>
      </c>
      <c r="I97" s="16"/>
      <c r="J97" s="34"/>
      <c r="K97" s="34"/>
      <c r="L97" s="85">
        <f t="shared" si="2"/>
        <v>1</v>
      </c>
    </row>
    <row r="98" spans="1:12" ht="19.5" customHeight="1" x14ac:dyDescent="0.25">
      <c r="A98" s="13" t="s">
        <v>26</v>
      </c>
      <c r="B98" s="110" t="s">
        <v>126</v>
      </c>
      <c r="C98" s="108" t="s">
        <v>79</v>
      </c>
      <c r="D98" s="111">
        <v>1992</v>
      </c>
      <c r="E98" s="37">
        <v>88</v>
      </c>
      <c r="F98" s="16"/>
      <c r="G98" s="16"/>
      <c r="H98" s="16">
        <v>1</v>
      </c>
      <c r="I98" s="16"/>
      <c r="J98" s="34"/>
      <c r="K98" s="34"/>
      <c r="L98" s="85">
        <f t="shared" si="2"/>
        <v>1</v>
      </c>
    </row>
    <row r="99" spans="1:12" ht="19.5" customHeight="1" x14ac:dyDescent="0.25">
      <c r="A99" s="13" t="s">
        <v>26</v>
      </c>
      <c r="B99" s="110" t="s">
        <v>55</v>
      </c>
      <c r="C99" s="108" t="s">
        <v>79</v>
      </c>
      <c r="D99" s="111">
        <v>1969</v>
      </c>
      <c r="E99" s="37">
        <v>89</v>
      </c>
      <c r="F99" s="16"/>
      <c r="G99" s="16"/>
      <c r="H99" s="16">
        <v>1</v>
      </c>
      <c r="I99" s="16"/>
      <c r="J99" s="34"/>
      <c r="K99" s="34"/>
      <c r="L99" s="85">
        <f t="shared" ref="L99:L132" si="3">SUM(F99:K99)</f>
        <v>1</v>
      </c>
    </row>
    <row r="100" spans="1:12" ht="19.5" customHeight="1" x14ac:dyDescent="0.25">
      <c r="A100" s="13" t="s">
        <v>27</v>
      </c>
      <c r="B100" s="110" t="s">
        <v>127</v>
      </c>
      <c r="C100" s="108" t="s">
        <v>77</v>
      </c>
      <c r="D100" s="111">
        <v>2005</v>
      </c>
      <c r="E100" s="37">
        <v>201</v>
      </c>
      <c r="F100" s="16"/>
      <c r="G100" s="16"/>
      <c r="H100" s="16">
        <v>1</v>
      </c>
      <c r="I100" s="16"/>
      <c r="J100" s="34"/>
      <c r="K100" s="34"/>
      <c r="L100" s="85">
        <f t="shared" si="3"/>
        <v>1</v>
      </c>
    </row>
    <row r="101" spans="1:12" ht="19.5" customHeight="1" x14ac:dyDescent="0.25">
      <c r="A101" s="13" t="s">
        <v>27</v>
      </c>
      <c r="B101" s="110" t="s">
        <v>128</v>
      </c>
      <c r="C101" s="108" t="s">
        <v>77</v>
      </c>
      <c r="D101" s="111">
        <v>2006</v>
      </c>
      <c r="E101" s="37">
        <v>92</v>
      </c>
      <c r="F101" s="16"/>
      <c r="G101" s="16"/>
      <c r="H101" s="16">
        <v>1</v>
      </c>
      <c r="I101" s="16"/>
      <c r="J101" s="34"/>
      <c r="K101" s="34"/>
      <c r="L101" s="85">
        <f t="shared" si="3"/>
        <v>1</v>
      </c>
    </row>
    <row r="102" spans="1:12" ht="19.5" customHeight="1" x14ac:dyDescent="0.25">
      <c r="A102" s="13" t="s">
        <v>27</v>
      </c>
      <c r="B102" s="110" t="s">
        <v>129</v>
      </c>
      <c r="C102" s="108" t="s">
        <v>77</v>
      </c>
      <c r="D102" s="111">
        <v>2005</v>
      </c>
      <c r="E102" s="37">
        <v>91</v>
      </c>
      <c r="F102" s="16"/>
      <c r="G102" s="16"/>
      <c r="H102" s="16">
        <v>1</v>
      </c>
      <c r="I102" s="16"/>
      <c r="J102" s="34"/>
      <c r="K102" s="34"/>
      <c r="L102" s="85">
        <f t="shared" si="3"/>
        <v>1</v>
      </c>
    </row>
    <row r="103" spans="1:12" ht="19.5" customHeight="1" x14ac:dyDescent="0.25">
      <c r="A103" s="98" t="s">
        <v>26</v>
      </c>
      <c r="B103" s="43" t="s">
        <v>144</v>
      </c>
      <c r="C103" s="45" t="s">
        <v>145</v>
      </c>
      <c r="D103" s="42">
        <v>2007</v>
      </c>
      <c r="E103" s="37">
        <v>167</v>
      </c>
      <c r="F103" s="17"/>
      <c r="G103" s="17"/>
      <c r="H103" s="16"/>
      <c r="I103" s="16"/>
      <c r="J103" s="34">
        <v>1</v>
      </c>
      <c r="K103" s="34"/>
      <c r="L103" s="85">
        <f t="shared" si="3"/>
        <v>1</v>
      </c>
    </row>
    <row r="104" spans="1:12" ht="19.5" customHeight="1" x14ac:dyDescent="0.25">
      <c r="A104" s="98"/>
      <c r="B104" s="43" t="s">
        <v>157</v>
      </c>
      <c r="C104" s="45" t="s">
        <v>145</v>
      </c>
      <c r="D104" s="42">
        <v>2006</v>
      </c>
      <c r="E104" s="37">
        <v>107</v>
      </c>
      <c r="F104" s="34">
        <v>1</v>
      </c>
      <c r="G104" s="34"/>
      <c r="H104" s="34"/>
      <c r="I104" s="34"/>
      <c r="J104" s="34"/>
      <c r="K104" s="34"/>
      <c r="L104" s="85">
        <f t="shared" si="3"/>
        <v>1</v>
      </c>
    </row>
    <row r="105" spans="1:12" ht="19.5" customHeight="1" x14ac:dyDescent="0.25">
      <c r="A105" s="98" t="s">
        <v>26</v>
      </c>
      <c r="B105" s="55" t="s">
        <v>167</v>
      </c>
      <c r="C105" s="56" t="s">
        <v>145</v>
      </c>
      <c r="D105" s="57">
        <v>2006</v>
      </c>
      <c r="E105" s="37">
        <v>111</v>
      </c>
      <c r="F105" s="101"/>
      <c r="G105" s="101"/>
      <c r="H105" s="101"/>
      <c r="I105" s="101"/>
      <c r="J105" s="34"/>
      <c r="K105" s="34">
        <v>1</v>
      </c>
      <c r="L105" s="85">
        <f t="shared" si="3"/>
        <v>1</v>
      </c>
    </row>
    <row r="106" spans="1:12" ht="19.5" customHeight="1" x14ac:dyDescent="0.25">
      <c r="A106" s="98" t="s">
        <v>26</v>
      </c>
      <c r="B106" s="55" t="s">
        <v>168</v>
      </c>
      <c r="C106" s="56" t="s">
        <v>145</v>
      </c>
      <c r="D106" s="57">
        <v>2006</v>
      </c>
      <c r="E106" s="37">
        <v>118</v>
      </c>
      <c r="F106" s="101"/>
      <c r="G106" s="101"/>
      <c r="H106" s="101"/>
      <c r="I106" s="101"/>
      <c r="J106" s="34"/>
      <c r="K106" s="34">
        <v>1</v>
      </c>
      <c r="L106" s="85">
        <f t="shared" si="3"/>
        <v>1</v>
      </c>
    </row>
    <row r="107" spans="1:12" ht="19.5" customHeight="1" x14ac:dyDescent="0.25">
      <c r="A107" s="98" t="s">
        <v>27</v>
      </c>
      <c r="B107" s="39" t="s">
        <v>169</v>
      </c>
      <c r="C107" s="118" t="s">
        <v>145</v>
      </c>
      <c r="D107" s="92">
        <v>2007</v>
      </c>
      <c r="E107" s="44">
        <v>119</v>
      </c>
      <c r="F107" s="101"/>
      <c r="G107" s="101">
        <v>1</v>
      </c>
      <c r="H107" s="101"/>
      <c r="I107" s="101"/>
      <c r="J107" s="34"/>
      <c r="K107" s="34"/>
      <c r="L107" s="85">
        <f t="shared" si="3"/>
        <v>1</v>
      </c>
    </row>
    <row r="108" spans="1:12" ht="19.5" customHeight="1" x14ac:dyDescent="0.25">
      <c r="A108" s="98" t="s">
        <v>27</v>
      </c>
      <c r="B108" s="119" t="s">
        <v>130</v>
      </c>
      <c r="C108" s="120" t="s">
        <v>1</v>
      </c>
      <c r="D108" s="57">
        <v>2004</v>
      </c>
      <c r="E108" s="37">
        <v>102</v>
      </c>
      <c r="F108" s="16"/>
      <c r="G108" s="16"/>
      <c r="H108" s="16"/>
      <c r="I108" s="16"/>
      <c r="J108" s="34">
        <v>1</v>
      </c>
      <c r="K108" s="34"/>
      <c r="L108" s="85">
        <f t="shared" si="3"/>
        <v>1</v>
      </c>
    </row>
    <row r="109" spans="1:12" ht="19.5" customHeight="1" x14ac:dyDescent="0.25">
      <c r="A109" s="98" t="s">
        <v>27</v>
      </c>
      <c r="B109" s="119" t="s">
        <v>181</v>
      </c>
      <c r="C109" s="120" t="s">
        <v>1</v>
      </c>
      <c r="D109" s="57">
        <v>2008</v>
      </c>
      <c r="E109" s="37"/>
      <c r="F109" s="16"/>
      <c r="G109" s="16"/>
      <c r="H109" s="16"/>
      <c r="I109" s="16"/>
      <c r="J109" s="34"/>
      <c r="K109" s="34">
        <v>1</v>
      </c>
      <c r="L109" s="85">
        <f t="shared" si="3"/>
        <v>1</v>
      </c>
    </row>
    <row r="110" spans="1:12" ht="19.5" customHeight="1" x14ac:dyDescent="0.25">
      <c r="A110" s="98" t="s">
        <v>26</v>
      </c>
      <c r="B110" s="107" t="s">
        <v>131</v>
      </c>
      <c r="C110" s="121" t="s">
        <v>1</v>
      </c>
      <c r="D110" s="109">
        <v>2003</v>
      </c>
      <c r="E110" s="37">
        <v>106</v>
      </c>
      <c r="F110" s="17"/>
      <c r="G110" s="17"/>
      <c r="H110" s="16">
        <v>1</v>
      </c>
      <c r="I110" s="16"/>
      <c r="J110" s="34"/>
      <c r="K110" s="34"/>
      <c r="L110" s="85">
        <f t="shared" si="3"/>
        <v>1</v>
      </c>
    </row>
    <row r="111" spans="1:12" ht="19.5" customHeight="1" x14ac:dyDescent="0.25">
      <c r="A111" s="98" t="s">
        <v>26</v>
      </c>
      <c r="B111" s="112" t="s">
        <v>40</v>
      </c>
      <c r="C111" s="121" t="s">
        <v>1</v>
      </c>
      <c r="D111" s="111">
        <v>2004</v>
      </c>
      <c r="E111" s="37">
        <v>121</v>
      </c>
      <c r="F111" s="17"/>
      <c r="G111" s="17"/>
      <c r="H111" s="16"/>
      <c r="I111" s="16"/>
      <c r="J111" s="34">
        <v>1</v>
      </c>
      <c r="K111" s="34"/>
      <c r="L111" s="85">
        <f t="shared" si="3"/>
        <v>1</v>
      </c>
    </row>
    <row r="112" spans="1:12" ht="19.5" customHeight="1" x14ac:dyDescent="0.25">
      <c r="A112" s="98" t="s">
        <v>27</v>
      </c>
      <c r="B112" s="122" t="s">
        <v>59</v>
      </c>
      <c r="C112" s="121" t="s">
        <v>1</v>
      </c>
      <c r="D112" s="123">
        <v>2006</v>
      </c>
      <c r="E112" s="37">
        <v>101</v>
      </c>
      <c r="F112" s="16"/>
      <c r="G112" s="16"/>
      <c r="H112" s="16"/>
      <c r="I112" s="16"/>
      <c r="J112" s="34"/>
      <c r="K112" s="34">
        <v>1</v>
      </c>
      <c r="L112" s="85">
        <f t="shared" si="3"/>
        <v>1</v>
      </c>
    </row>
    <row r="113" spans="1:12" ht="19.5" customHeight="1" x14ac:dyDescent="0.25">
      <c r="A113" s="98" t="s">
        <v>27</v>
      </c>
      <c r="B113" s="119" t="s">
        <v>132</v>
      </c>
      <c r="C113" s="120" t="s">
        <v>1</v>
      </c>
      <c r="D113" s="57">
        <v>2008</v>
      </c>
      <c r="E113" s="37">
        <v>170</v>
      </c>
      <c r="F113" s="17"/>
      <c r="G113" s="17"/>
      <c r="H113" s="16"/>
      <c r="I113" s="16"/>
      <c r="J113" s="34"/>
      <c r="K113" s="34">
        <v>1</v>
      </c>
      <c r="L113" s="85">
        <f t="shared" si="3"/>
        <v>1</v>
      </c>
    </row>
    <row r="114" spans="1:12" ht="19.5" customHeight="1" x14ac:dyDescent="0.25">
      <c r="A114" s="98" t="s">
        <v>26</v>
      </c>
      <c r="B114" s="112" t="s">
        <v>37</v>
      </c>
      <c r="C114" s="121" t="s">
        <v>1</v>
      </c>
      <c r="D114" s="111">
        <v>2005</v>
      </c>
      <c r="E114" s="37">
        <v>113</v>
      </c>
      <c r="F114" s="17"/>
      <c r="G114" s="17"/>
      <c r="H114" s="16"/>
      <c r="I114" s="16"/>
      <c r="J114" s="34"/>
      <c r="K114" s="34">
        <v>1</v>
      </c>
      <c r="L114" s="85">
        <f t="shared" si="3"/>
        <v>1</v>
      </c>
    </row>
    <row r="115" spans="1:12" ht="19.5" customHeight="1" x14ac:dyDescent="0.25">
      <c r="A115" s="98" t="s">
        <v>26</v>
      </c>
      <c r="B115" s="112" t="s">
        <v>133</v>
      </c>
      <c r="C115" s="107" t="s">
        <v>134</v>
      </c>
      <c r="D115" s="111">
        <v>2008</v>
      </c>
      <c r="E115" s="36">
        <v>94</v>
      </c>
      <c r="F115" s="17">
        <v>1</v>
      </c>
      <c r="G115" s="17"/>
      <c r="H115" s="16"/>
      <c r="I115" s="16"/>
      <c r="J115" s="34"/>
      <c r="K115" s="34"/>
      <c r="L115" s="85">
        <f t="shared" si="3"/>
        <v>1</v>
      </c>
    </row>
    <row r="116" spans="1:12" ht="19.5" customHeight="1" x14ac:dyDescent="0.25">
      <c r="A116" s="98" t="s">
        <v>26</v>
      </c>
      <c r="B116" s="112" t="s">
        <v>135</v>
      </c>
      <c r="C116" s="107" t="s">
        <v>134</v>
      </c>
      <c r="D116" s="111">
        <v>2005</v>
      </c>
      <c r="E116" s="36">
        <v>105</v>
      </c>
      <c r="F116" s="16">
        <v>1</v>
      </c>
      <c r="G116" s="16"/>
      <c r="H116" s="16"/>
      <c r="I116" s="16"/>
      <c r="J116" s="34"/>
      <c r="K116" s="34"/>
      <c r="L116" s="85">
        <f t="shared" si="3"/>
        <v>1</v>
      </c>
    </row>
    <row r="117" spans="1:12" ht="19.5" customHeight="1" x14ac:dyDescent="0.25">
      <c r="A117" s="98"/>
      <c r="B117" s="112" t="s">
        <v>136</v>
      </c>
      <c r="C117" s="107" t="s">
        <v>134</v>
      </c>
      <c r="D117" s="111">
        <v>2007</v>
      </c>
      <c r="E117" s="36">
        <v>109</v>
      </c>
      <c r="F117" s="17"/>
      <c r="G117" s="17">
        <v>1</v>
      </c>
      <c r="H117" s="16"/>
      <c r="I117" s="16"/>
      <c r="J117" s="34"/>
      <c r="K117" s="34"/>
      <c r="L117" s="85">
        <f t="shared" si="3"/>
        <v>1</v>
      </c>
    </row>
    <row r="118" spans="1:12" ht="19.5" customHeight="1" x14ac:dyDescent="0.25">
      <c r="A118" s="98" t="s">
        <v>27</v>
      </c>
      <c r="B118" s="112" t="s">
        <v>38</v>
      </c>
      <c r="C118" s="121" t="s">
        <v>134</v>
      </c>
      <c r="D118" s="111">
        <v>2005</v>
      </c>
      <c r="E118" s="36">
        <v>120</v>
      </c>
      <c r="F118" s="16"/>
      <c r="G118" s="16">
        <v>1</v>
      </c>
      <c r="H118" s="16"/>
      <c r="I118" s="16"/>
      <c r="J118" s="34"/>
      <c r="K118" s="34"/>
      <c r="L118" s="85">
        <f t="shared" si="3"/>
        <v>1</v>
      </c>
    </row>
    <row r="119" spans="1:12" ht="19.5" customHeight="1" x14ac:dyDescent="0.25">
      <c r="A119" s="98"/>
      <c r="B119" s="112" t="s">
        <v>217</v>
      </c>
      <c r="C119" s="121" t="s">
        <v>134</v>
      </c>
      <c r="D119" s="111"/>
      <c r="E119" s="36"/>
      <c r="F119" s="16"/>
      <c r="G119" s="16">
        <v>1</v>
      </c>
      <c r="H119" s="16"/>
      <c r="I119" s="16"/>
      <c r="J119" s="34"/>
      <c r="K119" s="34"/>
      <c r="L119" s="85">
        <v>1</v>
      </c>
    </row>
    <row r="120" spans="1:12" ht="19.5" customHeight="1" x14ac:dyDescent="0.25">
      <c r="A120" s="98"/>
      <c r="B120" s="112" t="s">
        <v>218</v>
      </c>
      <c r="C120" s="121" t="s">
        <v>134</v>
      </c>
      <c r="D120" s="111"/>
      <c r="E120" s="36"/>
      <c r="F120" s="16"/>
      <c r="G120" s="16"/>
      <c r="H120" s="16">
        <v>1</v>
      </c>
      <c r="I120" s="16"/>
      <c r="J120" s="34"/>
      <c r="K120" s="34"/>
      <c r="L120" s="85">
        <v>1</v>
      </c>
    </row>
    <row r="121" spans="1:12" ht="19.5" customHeight="1" x14ac:dyDescent="0.25">
      <c r="A121" s="98" t="s">
        <v>27</v>
      </c>
      <c r="B121" s="112" t="s">
        <v>12</v>
      </c>
      <c r="C121" s="121" t="s">
        <v>138</v>
      </c>
      <c r="D121" s="111">
        <v>1998</v>
      </c>
      <c r="E121" s="36">
        <v>96</v>
      </c>
      <c r="F121" s="16"/>
      <c r="G121" s="16"/>
      <c r="H121" s="16"/>
      <c r="I121" s="16"/>
      <c r="J121" s="34">
        <v>1</v>
      </c>
      <c r="K121" s="34"/>
      <c r="L121" s="85">
        <f t="shared" si="3"/>
        <v>1</v>
      </c>
    </row>
    <row r="122" spans="1:12" ht="19.5" customHeight="1" x14ac:dyDescent="0.25">
      <c r="A122" s="98" t="s">
        <v>27</v>
      </c>
      <c r="B122" s="112" t="s">
        <v>18</v>
      </c>
      <c r="C122" s="121" t="s">
        <v>138</v>
      </c>
      <c r="D122" s="111">
        <v>1972</v>
      </c>
      <c r="E122" s="36">
        <v>104</v>
      </c>
      <c r="F122" s="16"/>
      <c r="G122" s="16"/>
      <c r="H122" s="16">
        <v>1</v>
      </c>
      <c r="I122" s="16"/>
      <c r="J122" s="34"/>
      <c r="K122" s="34"/>
      <c r="L122" s="85">
        <f t="shared" si="3"/>
        <v>1</v>
      </c>
    </row>
    <row r="123" spans="1:12" ht="19.5" customHeight="1" x14ac:dyDescent="0.25">
      <c r="A123" s="98" t="s">
        <v>27</v>
      </c>
      <c r="B123" s="107" t="s">
        <v>39</v>
      </c>
      <c r="C123" s="121" t="s">
        <v>138</v>
      </c>
      <c r="D123" s="109">
        <v>2002</v>
      </c>
      <c r="E123" s="36">
        <v>10</v>
      </c>
      <c r="F123" s="16"/>
      <c r="G123" s="16"/>
      <c r="H123" s="16">
        <v>1</v>
      </c>
      <c r="I123" s="16"/>
      <c r="J123" s="34"/>
      <c r="K123" s="34"/>
      <c r="L123" s="85">
        <f t="shared" si="3"/>
        <v>1</v>
      </c>
    </row>
    <row r="124" spans="1:12" ht="19.5" customHeight="1" x14ac:dyDescent="0.25">
      <c r="A124" s="98" t="s">
        <v>26</v>
      </c>
      <c r="B124" s="107" t="s">
        <v>182</v>
      </c>
      <c r="C124" s="121" t="s">
        <v>138</v>
      </c>
      <c r="D124" s="109">
        <v>1999</v>
      </c>
      <c r="E124" s="36"/>
      <c r="F124" s="16"/>
      <c r="G124" s="16"/>
      <c r="H124" s="16"/>
      <c r="I124" s="16">
        <v>1</v>
      </c>
      <c r="J124" s="34"/>
      <c r="K124" s="34"/>
      <c r="L124" s="85">
        <f t="shared" si="3"/>
        <v>1</v>
      </c>
    </row>
    <row r="125" spans="1:12" ht="19.5" customHeight="1" x14ac:dyDescent="0.25">
      <c r="A125" s="98" t="s">
        <v>26</v>
      </c>
      <c r="B125" s="119" t="s">
        <v>137</v>
      </c>
      <c r="C125" s="120" t="s">
        <v>138</v>
      </c>
      <c r="D125" s="57">
        <v>1982</v>
      </c>
      <c r="E125" s="36">
        <v>95</v>
      </c>
      <c r="F125" s="16"/>
      <c r="G125" s="16"/>
      <c r="H125" s="16"/>
      <c r="I125" s="16">
        <v>1</v>
      </c>
      <c r="J125" s="34"/>
      <c r="K125" s="34"/>
      <c r="L125" s="85">
        <f t="shared" si="3"/>
        <v>1</v>
      </c>
    </row>
    <row r="126" spans="1:12" ht="19.5" customHeight="1" x14ac:dyDescent="0.25">
      <c r="A126" s="98" t="s">
        <v>27</v>
      </c>
      <c r="B126" s="112" t="s">
        <v>9</v>
      </c>
      <c r="C126" s="121" t="s">
        <v>138</v>
      </c>
      <c r="D126" s="111">
        <v>1995</v>
      </c>
      <c r="E126" s="36">
        <v>3</v>
      </c>
      <c r="F126" s="16"/>
      <c r="G126" s="16"/>
      <c r="H126" s="16"/>
      <c r="I126" s="16">
        <v>1</v>
      </c>
      <c r="J126" s="34"/>
      <c r="K126" s="34"/>
      <c r="L126" s="85">
        <f t="shared" si="3"/>
        <v>1</v>
      </c>
    </row>
    <row r="127" spans="1:12" ht="19.5" customHeight="1" x14ac:dyDescent="0.25">
      <c r="A127" s="13" t="s">
        <v>26</v>
      </c>
      <c r="B127" s="112" t="s">
        <v>28</v>
      </c>
      <c r="C127" s="121" t="s">
        <v>138</v>
      </c>
      <c r="D127" s="111">
        <v>1999</v>
      </c>
      <c r="E127" s="36">
        <v>110</v>
      </c>
      <c r="F127" s="16"/>
      <c r="G127" s="16"/>
      <c r="H127" s="16"/>
      <c r="I127" s="16"/>
      <c r="J127" s="34"/>
      <c r="K127" s="34">
        <v>1</v>
      </c>
      <c r="L127" s="85">
        <f t="shared" si="3"/>
        <v>1</v>
      </c>
    </row>
    <row r="128" spans="1:12" ht="19.5" customHeight="1" x14ac:dyDescent="0.25">
      <c r="A128" s="13" t="s">
        <v>27</v>
      </c>
      <c r="B128" s="112" t="s">
        <v>139</v>
      </c>
      <c r="C128" s="121" t="s">
        <v>138</v>
      </c>
      <c r="D128" s="111">
        <v>1995</v>
      </c>
      <c r="E128" s="36">
        <v>2</v>
      </c>
      <c r="F128" s="16"/>
      <c r="G128" s="16"/>
      <c r="H128" s="16"/>
      <c r="I128" s="16">
        <v>1</v>
      </c>
      <c r="J128" s="34"/>
      <c r="K128" s="34"/>
      <c r="L128" s="85">
        <f t="shared" si="3"/>
        <v>1</v>
      </c>
    </row>
    <row r="129" spans="1:12" ht="19.5" customHeight="1" x14ac:dyDescent="0.25">
      <c r="A129" s="13" t="s">
        <v>27</v>
      </c>
      <c r="B129" s="124" t="s">
        <v>140</v>
      </c>
      <c r="C129" s="121" t="s">
        <v>42</v>
      </c>
      <c r="D129" s="111">
        <v>2004</v>
      </c>
      <c r="E129" s="36">
        <v>123</v>
      </c>
      <c r="F129" s="16"/>
      <c r="G129" s="16"/>
      <c r="H129" s="16">
        <v>1</v>
      </c>
      <c r="I129" s="16"/>
      <c r="J129" s="34"/>
      <c r="K129" s="34"/>
      <c r="L129" s="85">
        <f t="shared" si="3"/>
        <v>1</v>
      </c>
    </row>
    <row r="130" spans="1:12" ht="19.5" customHeight="1" x14ac:dyDescent="0.25">
      <c r="A130" s="98" t="s">
        <v>26</v>
      </c>
      <c r="B130" s="124" t="s">
        <v>141</v>
      </c>
      <c r="C130" s="121" t="s">
        <v>42</v>
      </c>
      <c r="D130" s="111">
        <v>2003</v>
      </c>
      <c r="E130" s="36">
        <v>124</v>
      </c>
      <c r="F130" s="16"/>
      <c r="G130" s="16"/>
      <c r="H130" s="16">
        <v>1</v>
      </c>
      <c r="I130" s="16"/>
      <c r="J130" s="34"/>
      <c r="K130" s="34"/>
      <c r="L130" s="85">
        <f t="shared" si="3"/>
        <v>1</v>
      </c>
    </row>
    <row r="131" spans="1:12" ht="19.5" customHeight="1" x14ac:dyDescent="0.25">
      <c r="A131" s="98" t="s">
        <v>26</v>
      </c>
      <c r="B131" s="124" t="s">
        <v>194</v>
      </c>
      <c r="C131" s="121" t="s">
        <v>42</v>
      </c>
      <c r="D131" s="111">
        <v>2008</v>
      </c>
      <c r="E131" s="36"/>
      <c r="F131" s="16"/>
      <c r="G131" s="16">
        <v>1</v>
      </c>
      <c r="H131" s="16"/>
      <c r="I131" s="16"/>
      <c r="J131" s="34"/>
      <c r="K131" s="34"/>
      <c r="L131" s="85">
        <f t="shared" si="3"/>
        <v>1</v>
      </c>
    </row>
    <row r="132" spans="1:12" ht="19.5" customHeight="1" x14ac:dyDescent="0.25">
      <c r="A132" s="98" t="s">
        <v>26</v>
      </c>
      <c r="B132" s="39" t="s">
        <v>158</v>
      </c>
      <c r="C132" s="118" t="s">
        <v>159</v>
      </c>
      <c r="D132" s="92">
        <v>2004</v>
      </c>
      <c r="E132" s="40">
        <v>122</v>
      </c>
      <c r="F132" s="34">
        <v>1</v>
      </c>
      <c r="G132" s="34"/>
      <c r="H132" s="34"/>
      <c r="I132" s="34"/>
      <c r="J132" s="34"/>
      <c r="K132" s="34"/>
      <c r="L132" s="85">
        <f t="shared" si="3"/>
        <v>1</v>
      </c>
    </row>
    <row r="133" spans="1:12" ht="19.5" customHeight="1" x14ac:dyDescent="0.25">
      <c r="A133" s="98" t="s">
        <v>27</v>
      </c>
      <c r="B133" s="39" t="s">
        <v>193</v>
      </c>
      <c r="C133" s="118" t="s">
        <v>159</v>
      </c>
      <c r="D133" s="92">
        <v>2009</v>
      </c>
      <c r="E133" s="40"/>
      <c r="F133" s="101">
        <v>1</v>
      </c>
      <c r="G133" s="101"/>
      <c r="H133" s="101"/>
      <c r="I133" s="101"/>
      <c r="J133" s="34"/>
      <c r="K133" s="34"/>
      <c r="L133" s="85">
        <f t="shared" ref="L133:L134" si="4">SUM(F133:K133)</f>
        <v>1</v>
      </c>
    </row>
    <row r="134" spans="1:12" ht="19.5" customHeight="1" thickBot="1" x14ac:dyDescent="0.3">
      <c r="A134" s="98" t="s">
        <v>27</v>
      </c>
      <c r="B134" s="39" t="s">
        <v>170</v>
      </c>
      <c r="C134" s="118" t="s">
        <v>159</v>
      </c>
      <c r="D134" s="92">
        <v>2008</v>
      </c>
      <c r="E134" s="40"/>
      <c r="F134" s="128"/>
      <c r="G134" s="128">
        <v>1</v>
      </c>
      <c r="H134" s="128"/>
      <c r="I134" s="128"/>
      <c r="J134" s="129"/>
      <c r="K134" s="129"/>
      <c r="L134" s="85">
        <f t="shared" si="4"/>
        <v>1</v>
      </c>
    </row>
    <row r="135" spans="1:12" ht="19.5" customHeight="1" thickBot="1" x14ac:dyDescent="0.3">
      <c r="A135" s="125"/>
      <c r="B135" s="126"/>
      <c r="C135" s="126"/>
      <c r="D135" s="127"/>
      <c r="E135" s="83"/>
      <c r="F135" s="132">
        <f t="shared" ref="F135:L135" si="5">SUM(F3:F134)</f>
        <v>17</v>
      </c>
      <c r="G135" s="133">
        <f t="shared" si="5"/>
        <v>19</v>
      </c>
      <c r="H135" s="134">
        <f t="shared" si="5"/>
        <v>19</v>
      </c>
      <c r="I135" s="135">
        <f t="shared" si="5"/>
        <v>14</v>
      </c>
      <c r="J135" s="136">
        <f t="shared" si="5"/>
        <v>30</v>
      </c>
      <c r="K135" s="136">
        <f t="shared" si="5"/>
        <v>33</v>
      </c>
      <c r="L135" s="137">
        <f t="shared" si="5"/>
        <v>132</v>
      </c>
    </row>
    <row r="136" spans="1:12" ht="42.75" x14ac:dyDescent="0.25">
      <c r="F136" s="130" t="s">
        <v>31</v>
      </c>
      <c r="G136" s="130" t="s">
        <v>30</v>
      </c>
      <c r="H136" s="130" t="s">
        <v>43</v>
      </c>
      <c r="I136" s="131" t="s">
        <v>44</v>
      </c>
      <c r="J136" s="130" t="s">
        <v>45</v>
      </c>
      <c r="K136" s="130" t="s">
        <v>46</v>
      </c>
      <c r="L136" s="84"/>
    </row>
    <row r="137" spans="1:12" x14ac:dyDescent="0.25">
      <c r="J137" s="21"/>
      <c r="K137" s="21"/>
      <c r="L137" s="21"/>
    </row>
  </sheetData>
  <sortState ref="B3:K132">
    <sortCondition ref="C3:C132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0" workbookViewId="0">
      <selection activeCell="O14" sqref="O14"/>
    </sheetView>
  </sheetViews>
  <sheetFormatPr defaultRowHeight="15.75" x14ac:dyDescent="0.25"/>
  <cols>
    <col min="1" max="1" width="28.5703125" style="1" customWidth="1"/>
    <col min="2" max="3" width="9.85546875" style="4" customWidth="1"/>
    <col min="4" max="4" width="9.140625" style="3" customWidth="1"/>
    <col min="5" max="5" width="12.28515625" style="3" customWidth="1"/>
    <col min="6" max="6" width="7.7109375" style="3" customWidth="1"/>
    <col min="7" max="7" width="7.5703125" style="3" customWidth="1"/>
    <col min="8" max="9" width="8.42578125" customWidth="1"/>
  </cols>
  <sheetData>
    <row r="1" spans="1:13" ht="20.25" x14ac:dyDescent="0.3">
      <c r="A1" s="5" t="s">
        <v>81</v>
      </c>
    </row>
    <row r="2" spans="1:13" ht="20.25" x14ac:dyDescent="0.3">
      <c r="A2" s="5" t="s">
        <v>82</v>
      </c>
    </row>
    <row r="3" spans="1:13" ht="20.25" x14ac:dyDescent="0.3">
      <c r="A3" s="5"/>
      <c r="B3" s="6" t="s">
        <v>29</v>
      </c>
    </row>
    <row r="4" spans="1:13" x14ac:dyDescent="0.25">
      <c r="A4" s="35"/>
    </row>
    <row r="5" spans="1:13" ht="18.75" customHeight="1" x14ac:dyDescent="0.3">
      <c r="A5" s="59" t="s">
        <v>83</v>
      </c>
      <c r="B5" s="60" t="s">
        <v>63</v>
      </c>
      <c r="C5" s="61"/>
      <c r="D5"/>
      <c r="E5"/>
      <c r="F5" s="62"/>
      <c r="G5"/>
      <c r="I5" s="9"/>
    </row>
    <row r="6" spans="1:13" ht="18.75" customHeight="1" x14ac:dyDescent="0.3">
      <c r="A6" s="9"/>
      <c r="B6" s="141" t="s">
        <v>200</v>
      </c>
      <c r="C6" s="141" t="s">
        <v>201</v>
      </c>
      <c r="D6" s="64" t="s">
        <v>13</v>
      </c>
      <c r="E6" s="65" t="s">
        <v>175</v>
      </c>
      <c r="F6" s="66"/>
      <c r="G6" s="62"/>
      <c r="H6" s="165" t="s">
        <v>204</v>
      </c>
      <c r="I6" s="165"/>
      <c r="J6" s="165"/>
      <c r="K6" s="165"/>
    </row>
    <row r="7" spans="1:13" ht="19.5" customHeight="1" x14ac:dyDescent="0.3">
      <c r="A7" s="71" t="s">
        <v>47</v>
      </c>
      <c r="B7" s="65"/>
      <c r="C7" s="65">
        <v>10</v>
      </c>
      <c r="D7" s="69">
        <f>SUM(B7:C7)</f>
        <v>10</v>
      </c>
      <c r="E7" s="65">
        <v>14</v>
      </c>
      <c r="F7" s="65"/>
      <c r="G7" s="70" t="s">
        <v>219</v>
      </c>
    </row>
    <row r="8" spans="1:13" ht="24.75" customHeight="1" x14ac:dyDescent="0.3">
      <c r="A8" s="71" t="s">
        <v>3</v>
      </c>
      <c r="B8" s="65">
        <v>6</v>
      </c>
      <c r="C8" s="65">
        <v>5</v>
      </c>
      <c r="D8" s="69">
        <f>SUM(B8:C8)</f>
        <v>11</v>
      </c>
      <c r="E8" s="72"/>
      <c r="F8" s="72"/>
      <c r="G8" s="70" t="s">
        <v>220</v>
      </c>
    </row>
    <row r="9" spans="1:13" ht="24.75" customHeight="1" x14ac:dyDescent="0.3">
      <c r="A9" s="73" t="s">
        <v>1</v>
      </c>
      <c r="B9" s="65">
        <v>4</v>
      </c>
      <c r="C9" s="65">
        <v>3</v>
      </c>
      <c r="D9" s="69">
        <f>SUM(B9:C9)</f>
        <v>7</v>
      </c>
      <c r="E9" s="72"/>
      <c r="F9" s="72"/>
      <c r="G9"/>
    </row>
    <row r="10" spans="1:13" ht="24.75" customHeight="1" x14ac:dyDescent="0.3">
      <c r="A10" s="73" t="s">
        <v>42</v>
      </c>
      <c r="B10" s="65">
        <v>3</v>
      </c>
      <c r="C10" s="65">
        <v>1</v>
      </c>
      <c r="D10" s="69">
        <f>SUM(B10:C10)</f>
        <v>4</v>
      </c>
      <c r="E10" s="72"/>
      <c r="F10" s="72"/>
      <c r="G10"/>
    </row>
    <row r="11" spans="1:13" ht="20.25" x14ac:dyDescent="0.3">
      <c r="A11" s="74" t="s">
        <v>13</v>
      </c>
      <c r="B11" s="75">
        <f>SUM(B7:B10)</f>
        <v>13</v>
      </c>
      <c r="C11" s="75">
        <f>SUM(C7:C10)</f>
        <v>19</v>
      </c>
      <c r="D11" s="76">
        <f>SUM(D7:D10)</f>
        <v>32</v>
      </c>
      <c r="E11" s="76">
        <f>SUM(E7:E10)</f>
        <v>14</v>
      </c>
      <c r="F11" s="76"/>
      <c r="G11"/>
    </row>
    <row r="13" spans="1:13" ht="18.75" customHeight="1" x14ac:dyDescent="0.3">
      <c r="A13" s="59" t="s">
        <v>180</v>
      </c>
      <c r="B13" s="60" t="s">
        <v>5</v>
      </c>
      <c r="C13" s="61"/>
      <c r="D13"/>
      <c r="E13"/>
      <c r="F13" s="62"/>
      <c r="G13"/>
      <c r="I13" s="9"/>
    </row>
    <row r="14" spans="1:13" ht="18.75" customHeight="1" x14ac:dyDescent="0.3">
      <c r="A14" s="9"/>
      <c r="B14" s="141" t="s">
        <v>202</v>
      </c>
      <c r="C14" s="141" t="s">
        <v>203</v>
      </c>
      <c r="D14" s="64" t="s">
        <v>13</v>
      </c>
      <c r="E14" s="65" t="s">
        <v>175</v>
      </c>
      <c r="F14" s="66"/>
      <c r="G14" s="62"/>
      <c r="H14" s="165" t="s">
        <v>205</v>
      </c>
      <c r="I14" s="165"/>
      <c r="J14" s="165"/>
      <c r="K14" s="165"/>
    </row>
    <row r="15" spans="1:13" ht="23.25" customHeight="1" x14ac:dyDescent="0.3">
      <c r="A15" s="71" t="s">
        <v>47</v>
      </c>
      <c r="B15" s="65">
        <v>2</v>
      </c>
      <c r="C15" s="65">
        <v>6</v>
      </c>
      <c r="D15" s="69">
        <f t="shared" ref="D15:D22" si="0">SUM(B15:C15)</f>
        <v>8</v>
      </c>
      <c r="E15" s="65"/>
      <c r="F15" s="65"/>
      <c r="G15" s="168" t="s">
        <v>221</v>
      </c>
      <c r="H15" s="169"/>
      <c r="I15" s="169"/>
      <c r="J15" s="169"/>
      <c r="K15" s="169"/>
      <c r="L15" s="169"/>
      <c r="M15" s="169"/>
    </row>
    <row r="16" spans="1:13" s="2" customFormat="1" ht="18.75" customHeight="1" x14ac:dyDescent="0.3">
      <c r="A16" s="71" t="s">
        <v>94</v>
      </c>
      <c r="B16" s="65">
        <v>3</v>
      </c>
      <c r="C16" s="65">
        <v>2</v>
      </c>
      <c r="D16" s="69">
        <f t="shared" si="0"/>
        <v>5</v>
      </c>
      <c r="E16" s="65"/>
      <c r="F16" s="65"/>
      <c r="G16" s="70"/>
      <c r="H16"/>
      <c r="I16"/>
    </row>
    <row r="17" spans="1:7" ht="27" customHeight="1" x14ac:dyDescent="0.3">
      <c r="A17" s="71" t="s">
        <v>3</v>
      </c>
      <c r="B17" s="65">
        <v>5</v>
      </c>
      <c r="C17" s="65">
        <v>3</v>
      </c>
      <c r="D17" s="69">
        <f t="shared" si="0"/>
        <v>8</v>
      </c>
      <c r="E17" s="72"/>
      <c r="F17" s="72"/>
      <c r="G17" s="70" t="s">
        <v>206</v>
      </c>
    </row>
    <row r="18" spans="1:7" ht="21.75" customHeight="1" x14ac:dyDescent="0.3">
      <c r="A18" s="68" t="s">
        <v>54</v>
      </c>
      <c r="B18" s="65"/>
      <c r="C18" s="65">
        <v>3</v>
      </c>
      <c r="D18" s="69">
        <f t="shared" si="0"/>
        <v>3</v>
      </c>
      <c r="E18" s="72"/>
      <c r="F18" s="72"/>
      <c r="G18" s="70" t="s">
        <v>207</v>
      </c>
    </row>
    <row r="19" spans="1:7" ht="27" customHeight="1" x14ac:dyDescent="0.3">
      <c r="A19" s="68" t="s">
        <v>77</v>
      </c>
      <c r="B19" s="65">
        <v>2</v>
      </c>
      <c r="C19" s="65">
        <v>1</v>
      </c>
      <c r="D19" s="69">
        <f t="shared" si="0"/>
        <v>3</v>
      </c>
      <c r="E19" s="72"/>
      <c r="F19" s="72"/>
      <c r="G19"/>
    </row>
    <row r="20" spans="1:7" ht="27" customHeight="1" x14ac:dyDescent="0.3">
      <c r="A20" s="73" t="s">
        <v>1</v>
      </c>
      <c r="B20" s="65"/>
      <c r="C20" s="65">
        <v>2</v>
      </c>
      <c r="D20" s="69">
        <f t="shared" si="0"/>
        <v>2</v>
      </c>
      <c r="E20" s="72"/>
      <c r="F20" s="72"/>
      <c r="G20"/>
    </row>
    <row r="21" spans="1:7" ht="27" customHeight="1" x14ac:dyDescent="0.3">
      <c r="A21" s="73" t="s">
        <v>138</v>
      </c>
      <c r="B21" s="65">
        <v>4</v>
      </c>
      <c r="C21" s="65">
        <v>2</v>
      </c>
      <c r="D21" s="69">
        <f t="shared" si="0"/>
        <v>6</v>
      </c>
      <c r="E21" s="72"/>
      <c r="F21" s="72"/>
      <c r="G21"/>
    </row>
    <row r="22" spans="1:7" ht="27" customHeight="1" x14ac:dyDescent="0.3">
      <c r="A22" s="73" t="s">
        <v>42</v>
      </c>
      <c r="B22" s="65">
        <v>2</v>
      </c>
      <c r="C22" s="65"/>
      <c r="D22" s="69">
        <f t="shared" si="0"/>
        <v>2</v>
      </c>
      <c r="E22" s="72"/>
      <c r="F22" s="72"/>
      <c r="G22"/>
    </row>
    <row r="23" spans="1:7" ht="20.25" x14ac:dyDescent="0.3">
      <c r="A23" s="74" t="s">
        <v>13</v>
      </c>
      <c r="B23" s="75">
        <f>SUM(B15:B22)</f>
        <v>18</v>
      </c>
      <c r="C23" s="75">
        <f>SUM(C15:C22)</f>
        <v>19</v>
      </c>
      <c r="D23" s="76">
        <f>SUM(D15:D22)</f>
        <v>37</v>
      </c>
      <c r="E23" s="76">
        <f>SUM(E15:E22)</f>
        <v>0</v>
      </c>
      <c r="F23" s="76"/>
      <c r="G23"/>
    </row>
    <row r="24" spans="1:7" ht="18.75" x14ac:dyDescent="0.3">
      <c r="A24" s="28"/>
      <c r="B24" s="10"/>
      <c r="D24" s="24"/>
      <c r="E24" s="24"/>
      <c r="F24" s="29"/>
      <c r="G24" s="27"/>
    </row>
    <row r="25" spans="1:7" ht="18.75" x14ac:dyDescent="0.3">
      <c r="A25" s="28"/>
      <c r="B25" s="10"/>
      <c r="C25" s="22"/>
      <c r="D25" s="24"/>
      <c r="E25" s="24"/>
      <c r="F25" s="29"/>
      <c r="G25" s="26"/>
    </row>
    <row r="26" spans="1:7" ht="18.75" x14ac:dyDescent="0.3">
      <c r="A26" s="28"/>
      <c r="B26" s="10"/>
      <c r="C26" s="10"/>
      <c r="D26" s="24"/>
      <c r="E26" s="8"/>
      <c r="F26" s="30"/>
      <c r="G26" s="26"/>
    </row>
  </sheetData>
  <mergeCells count="3">
    <mergeCell ref="H6:K6"/>
    <mergeCell ref="H14:K14"/>
    <mergeCell ref="G15:M15"/>
  </mergeCells>
  <printOptions horizontalCentered="1"/>
  <pageMargins left="0" right="0" top="0" bottom="0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J11" sqref="J11"/>
    </sheetView>
  </sheetViews>
  <sheetFormatPr defaultRowHeight="15.75" x14ac:dyDescent="0.25"/>
  <cols>
    <col min="1" max="1" width="30.5703125" style="1" customWidth="1"/>
    <col min="2" max="2" width="9.5703125" style="4" customWidth="1"/>
    <col min="3" max="3" width="9.85546875" style="4" customWidth="1"/>
    <col min="4" max="5" width="9.7109375" style="4" customWidth="1"/>
    <col min="6" max="6" width="7.5703125" style="3" customWidth="1"/>
    <col min="7" max="7" width="12.7109375" style="3" customWidth="1"/>
    <col min="8" max="10" width="7.5703125" style="3" customWidth="1"/>
    <col min="11" max="11" width="7.5703125" customWidth="1"/>
  </cols>
  <sheetData>
    <row r="1" spans="1:11" ht="18.75" customHeight="1" x14ac:dyDescent="0.3">
      <c r="A1" s="5" t="s">
        <v>81</v>
      </c>
      <c r="B1" s="6"/>
      <c r="C1" s="6"/>
      <c r="D1" s="6"/>
      <c r="E1" s="6"/>
      <c r="F1" s="7"/>
      <c r="G1" s="7"/>
      <c r="H1" s="8"/>
      <c r="I1" s="8"/>
      <c r="J1" s="8"/>
    </row>
    <row r="2" spans="1:11" ht="18.75" customHeight="1" x14ac:dyDescent="0.3">
      <c r="A2" s="5" t="s">
        <v>82</v>
      </c>
      <c r="B2" s="6"/>
      <c r="C2" s="6"/>
      <c r="D2" s="6"/>
      <c r="E2" s="6"/>
      <c r="F2" s="6"/>
      <c r="G2" s="7"/>
      <c r="I2" s="8"/>
      <c r="J2" s="8"/>
    </row>
    <row r="3" spans="1:11" ht="18.75" customHeight="1" x14ac:dyDescent="0.3">
      <c r="A3" s="5"/>
      <c r="B3" s="6" t="s">
        <v>29</v>
      </c>
      <c r="C3" s="6"/>
      <c r="D3" s="6"/>
      <c r="E3" s="6"/>
      <c r="F3" s="6"/>
      <c r="G3" s="7"/>
      <c r="H3" s="6"/>
      <c r="I3" s="8"/>
      <c r="J3" s="8"/>
    </row>
    <row r="4" spans="1:11" ht="18.75" customHeight="1" x14ac:dyDescent="0.3">
      <c r="A4" s="5"/>
      <c r="B4" s="6"/>
      <c r="C4" s="6"/>
      <c r="D4" s="6"/>
      <c r="E4" s="6"/>
      <c r="F4" s="6"/>
      <c r="G4" s="7"/>
      <c r="H4" s="6"/>
      <c r="I4" s="8"/>
      <c r="J4" s="8"/>
    </row>
    <row r="5" spans="1:11" ht="18.75" customHeight="1" x14ac:dyDescent="0.3">
      <c r="A5" s="59" t="s">
        <v>84</v>
      </c>
      <c r="B5" s="60" t="s">
        <v>4</v>
      </c>
      <c r="C5" s="61"/>
      <c r="D5" s="59" t="s">
        <v>171</v>
      </c>
      <c r="E5" s="59"/>
      <c r="F5" s="9"/>
      <c r="G5" s="9"/>
      <c r="H5" s="62" t="s">
        <v>176</v>
      </c>
      <c r="I5"/>
      <c r="J5"/>
    </row>
    <row r="6" spans="1:11" ht="54.75" customHeight="1" x14ac:dyDescent="0.3">
      <c r="A6" s="138" t="s">
        <v>4</v>
      </c>
      <c r="B6" s="63" t="s">
        <v>172</v>
      </c>
      <c r="C6" s="63" t="s">
        <v>173</v>
      </c>
      <c r="D6" s="63" t="s">
        <v>174</v>
      </c>
      <c r="E6" s="63" t="s">
        <v>199</v>
      </c>
      <c r="F6" s="64" t="s">
        <v>13</v>
      </c>
      <c r="G6" s="65" t="s">
        <v>175</v>
      </c>
      <c r="H6" s="70" t="s">
        <v>177</v>
      </c>
      <c r="I6"/>
      <c r="J6"/>
    </row>
    <row r="7" spans="1:11" ht="54.75" customHeight="1" x14ac:dyDescent="0.3">
      <c r="A7" s="140" t="s">
        <v>185</v>
      </c>
      <c r="B7" s="142"/>
      <c r="C7" s="142">
        <v>2</v>
      </c>
      <c r="D7" s="142">
        <v>2</v>
      </c>
      <c r="E7" s="142">
        <v>3</v>
      </c>
      <c r="F7" s="143">
        <f>SUM(B7:E7)</f>
        <v>7</v>
      </c>
      <c r="G7" s="65"/>
      <c r="H7" s="70"/>
      <c r="I7"/>
      <c r="J7"/>
    </row>
    <row r="8" spans="1:11" ht="46.5" customHeight="1" x14ac:dyDescent="0.3">
      <c r="A8" s="71" t="s">
        <v>99</v>
      </c>
      <c r="B8" s="142">
        <v>5</v>
      </c>
      <c r="C8" s="142">
        <v>6</v>
      </c>
      <c r="D8" s="142">
        <v>7</v>
      </c>
      <c r="E8" s="142">
        <v>4</v>
      </c>
      <c r="F8" s="143">
        <f>SUM(B8:E8)</f>
        <v>22</v>
      </c>
      <c r="G8" s="65"/>
      <c r="H8" s="70" t="s">
        <v>178</v>
      </c>
      <c r="I8"/>
      <c r="J8"/>
    </row>
    <row r="9" spans="1:11" ht="46.5" customHeight="1" x14ac:dyDescent="0.3">
      <c r="A9" s="71" t="s">
        <v>3</v>
      </c>
      <c r="B9" s="142">
        <v>6</v>
      </c>
      <c r="C9" s="142">
        <v>5</v>
      </c>
      <c r="D9" s="142">
        <v>4</v>
      </c>
      <c r="E9" s="142"/>
      <c r="F9" s="143">
        <f>SUM(B9:D9)</f>
        <v>15</v>
      </c>
      <c r="G9" s="72"/>
      <c r="H9" s="70" t="s">
        <v>208</v>
      </c>
      <c r="I9"/>
      <c r="J9"/>
    </row>
    <row r="10" spans="1:11" ht="46.5" customHeight="1" x14ac:dyDescent="0.3">
      <c r="A10" s="71" t="s">
        <v>179</v>
      </c>
      <c r="B10" s="142"/>
      <c r="C10" s="142">
        <v>2</v>
      </c>
      <c r="D10" s="142">
        <v>3</v>
      </c>
      <c r="E10" s="142">
        <v>3</v>
      </c>
      <c r="F10" s="143">
        <f>SUM(B10:E10)</f>
        <v>8</v>
      </c>
      <c r="G10" s="72"/>
      <c r="H10" s="70"/>
      <c r="I10"/>
      <c r="J10"/>
    </row>
    <row r="11" spans="1:11" ht="46.5" customHeight="1" x14ac:dyDescent="0.3">
      <c r="A11" s="73" t="s">
        <v>1</v>
      </c>
      <c r="B11" s="139">
        <v>4</v>
      </c>
      <c r="C11" s="139">
        <v>3</v>
      </c>
      <c r="D11" s="139">
        <v>2</v>
      </c>
      <c r="E11" s="139"/>
      <c r="F11" s="143">
        <f>SUM(B11:D11)</f>
        <v>9</v>
      </c>
      <c r="G11" s="72"/>
      <c r="H11"/>
      <c r="I11"/>
      <c r="J11"/>
    </row>
    <row r="12" spans="1:11" ht="46.5" customHeight="1" x14ac:dyDescent="0.3">
      <c r="A12" s="73" t="s">
        <v>138</v>
      </c>
      <c r="B12" s="139">
        <v>2</v>
      </c>
      <c r="C12" s="139"/>
      <c r="D12" s="139"/>
      <c r="E12" s="139"/>
      <c r="F12" s="143">
        <f>SUM(B12:E12)</f>
        <v>2</v>
      </c>
      <c r="G12" s="72"/>
      <c r="H12"/>
      <c r="I12"/>
      <c r="J12"/>
    </row>
    <row r="13" spans="1:11" ht="23.25" customHeight="1" x14ac:dyDescent="0.35">
      <c r="A13" s="67" t="s">
        <v>13</v>
      </c>
      <c r="B13" s="75">
        <f>SUM(B8:B12)</f>
        <v>17</v>
      </c>
      <c r="C13" s="75">
        <f>SUM(C7:C12)</f>
        <v>18</v>
      </c>
      <c r="D13" s="75">
        <f>SUM(D7:D11)</f>
        <v>18</v>
      </c>
      <c r="E13" s="75">
        <f>SUM(E7:E11)</f>
        <v>10</v>
      </c>
      <c r="F13" s="77">
        <f>SUM(F7:F12)</f>
        <v>63</v>
      </c>
      <c r="G13" s="72">
        <f>SUM(G8:G11)</f>
        <v>0</v>
      </c>
      <c r="H13"/>
      <c r="I13"/>
      <c r="J13"/>
    </row>
    <row r="14" spans="1:11" ht="23.25" customHeight="1" x14ac:dyDescent="0.3">
      <c r="A14" s="28"/>
      <c r="B14" s="10"/>
      <c r="D14" s="22"/>
      <c r="E14" s="22"/>
      <c r="F14" s="24"/>
      <c r="G14" s="24"/>
      <c r="H14" s="8"/>
      <c r="I14" s="32"/>
      <c r="J14" s="27"/>
      <c r="K14" s="27"/>
    </row>
    <row r="15" spans="1:11" ht="23.25" customHeight="1" x14ac:dyDescent="0.3">
      <c r="A15" s="28"/>
      <c r="B15" s="10"/>
      <c r="D15" s="22"/>
      <c r="E15" s="22"/>
      <c r="F15" s="8"/>
      <c r="G15" s="24"/>
      <c r="I15" s="32"/>
      <c r="J15" s="27"/>
      <c r="K15" s="27"/>
    </row>
    <row r="16" spans="1:11" ht="13.5" customHeight="1" x14ac:dyDescent="0.25">
      <c r="A16" s="28"/>
      <c r="B16" s="10"/>
      <c r="F16" s="8"/>
      <c r="G16" s="24"/>
      <c r="H16" s="8"/>
      <c r="I16" s="24"/>
      <c r="J16" s="9"/>
      <c r="K16" s="9"/>
    </row>
    <row r="17" spans="1:10" x14ac:dyDescent="0.25">
      <c r="A17" s="31"/>
      <c r="B17" s="31"/>
      <c r="C17" s="31"/>
      <c r="D17" s="14"/>
      <c r="E17" s="14"/>
      <c r="F17" s="14"/>
      <c r="J17"/>
    </row>
    <row r="18" spans="1:10" x14ac:dyDescent="0.25">
      <c r="A18" s="14"/>
      <c r="B18" s="31"/>
      <c r="C18" s="31"/>
      <c r="D18" s="14"/>
      <c r="E18" s="14"/>
      <c r="F18" s="14"/>
      <c r="J18"/>
    </row>
    <row r="19" spans="1:10" x14ac:dyDescent="0.25">
      <c r="A19" s="14"/>
      <c r="B19" s="31"/>
      <c r="C19" s="31"/>
      <c r="D19" s="14"/>
      <c r="E19" s="14"/>
      <c r="F19" s="14"/>
      <c r="J19"/>
    </row>
    <row r="20" spans="1:10" x14ac:dyDescent="0.25">
      <c r="A20" s="14"/>
      <c r="B20" s="31"/>
      <c r="C20" s="31"/>
      <c r="D20" s="14"/>
      <c r="E20" s="14"/>
      <c r="F20" s="14"/>
      <c r="J20"/>
    </row>
    <row r="21" spans="1:10" x14ac:dyDescent="0.25">
      <c r="A21" s="3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Kalendārs</vt:lpstr>
      <vt:lpstr>Dalībnieki</vt:lpstr>
      <vt:lpstr>Vietu sadale - pistole</vt:lpstr>
      <vt:lpstr>Vietu sadale - šautene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2017-11-08T06:15:52Z</cp:lastPrinted>
  <dcterms:created xsi:type="dcterms:W3CDTF">2006-11-28T10:19:26Z</dcterms:created>
  <dcterms:modified xsi:type="dcterms:W3CDTF">2022-11-09T11:36:55Z</dcterms:modified>
</cp:coreProperties>
</file>