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6315" tabRatio="936" activeTab="0"/>
  </bookViews>
  <sheets>
    <sheet name="Komandu kausi" sheetId="1" r:id="rId1"/>
    <sheet name="PP-60" sheetId="2" r:id="rId2"/>
    <sheet name="PP-60F" sheetId="3" r:id="rId3"/>
    <sheet name="PP-40_jaunieši" sheetId="4" r:id="rId4"/>
    <sheet name="PP-40_zF" sheetId="5" r:id="rId5"/>
    <sheet name="PP-40_sievietes" sheetId="6" r:id="rId6"/>
    <sheet name="PP-40_sF" sheetId="7" r:id="rId7"/>
    <sheet name="PP-40_jaunietes" sheetId="8" r:id="rId8"/>
    <sheet name="PŠ-60" sheetId="9" r:id="rId9"/>
    <sheet name="PŠ-40_jaunieši" sheetId="10" r:id="rId10"/>
    <sheet name="PŠ-40_zF" sheetId="11" r:id="rId11"/>
    <sheet name="PŠ-40_jaunietes" sheetId="12" r:id="rId12"/>
    <sheet name="PŠ-40_mF" sheetId="13" r:id="rId13"/>
    <sheet name="PŠ-40_sievietes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CurrentGroup" localSheetId="6">'[2]Finals'!$AK$5</definedName>
    <definedName name="CurrentGroup" localSheetId="4">'[3]Finals'!$AK$5</definedName>
    <definedName name="CurrentGroup" localSheetId="12">'[5]Finals'!$AK$5</definedName>
    <definedName name="CurrentGroup" localSheetId="10">'[4]Finals'!$AK$5</definedName>
    <definedName name="CurrentGroup">'[1]Finals'!$AK$5</definedName>
    <definedName name="_xlnm.Print_Area" localSheetId="6">'PP-40_sF'!$A$1:$O$51</definedName>
    <definedName name="_xlnm.Print_Area" localSheetId="4">'PP-40_zF'!$A$1:$O$51</definedName>
    <definedName name="_xlnm.Print_Area" localSheetId="2">'PP-60F'!$A$1:$O$51</definedName>
    <definedName name="_xlnm.Print_Area" localSheetId="12">'PŠ-40_mF'!$A$1:$O$51</definedName>
    <definedName name="_xlnm.Print_Area" localSheetId="10">'PŠ-40_zF'!$A$1:$O$51</definedName>
  </definedNames>
  <calcPr fullCalcOnLoad="1"/>
</workbook>
</file>

<file path=xl/sharedStrings.xml><?xml version="1.0" encoding="utf-8"?>
<sst xmlns="http://schemas.openxmlformats.org/spreadsheetml/2006/main" count="1143" uniqueCount="289">
  <si>
    <t>Vārds, Uzvārds</t>
  </si>
  <si>
    <t>Tukuma Sporta skola</t>
  </si>
  <si>
    <t>Aizputes novads</t>
  </si>
  <si>
    <t>Organizācija</t>
  </si>
  <si>
    <t>Rīgas skolēnu pils</t>
  </si>
  <si>
    <t>Dobeles Sporta skola</t>
  </si>
  <si>
    <t>Dz.g.</t>
  </si>
  <si>
    <t>PŠ-60</t>
  </si>
  <si>
    <t>PP-60</t>
  </si>
  <si>
    <r>
      <t xml:space="preserve">Vingr. </t>
    </r>
    <r>
      <rPr>
        <b/>
        <sz val="16"/>
        <color indexed="8"/>
        <rFont val="Times New Roman"/>
        <family val="1"/>
      </rPr>
      <t>PP-60</t>
    </r>
  </si>
  <si>
    <r>
      <t xml:space="preserve">Vingr. </t>
    </r>
    <r>
      <rPr>
        <b/>
        <sz val="16"/>
        <color indexed="8"/>
        <rFont val="Times New Roman"/>
        <family val="1"/>
      </rPr>
      <t>PŠ-60</t>
    </r>
  </si>
  <si>
    <t>Vingrinājumi ar pistoli</t>
  </si>
  <si>
    <t>Vieta</t>
  </si>
  <si>
    <t>PP-40
sievietes</t>
  </si>
  <si>
    <t>PP-40
jaunieši</t>
  </si>
  <si>
    <t>PP-40
jaunietes</t>
  </si>
  <si>
    <t>Summa</t>
  </si>
  <si>
    <t>Rīgas Skolēnu pils</t>
  </si>
  <si>
    <t>Vingrinājumi ar šauteni</t>
  </si>
  <si>
    <t>PŠ-40
sievietes</t>
  </si>
  <si>
    <t>PŠ-40
jaunieši</t>
  </si>
  <si>
    <t>PŠ-40
jaunietes</t>
  </si>
  <si>
    <t>B.Zavadskis</t>
  </si>
  <si>
    <t>sksm</t>
  </si>
  <si>
    <t>sm</t>
  </si>
  <si>
    <t>smk</t>
  </si>
  <si>
    <t>Sp.kl.</t>
  </si>
  <si>
    <t>Punkti</t>
  </si>
  <si>
    <r>
      <t xml:space="preserve">Vingr. </t>
    </r>
    <r>
      <rPr>
        <b/>
        <sz val="16"/>
        <color indexed="8"/>
        <rFont val="Times New Roman"/>
        <family val="1"/>
      </rPr>
      <t>PP-40 (jaunieši)</t>
    </r>
  </si>
  <si>
    <r>
      <t xml:space="preserve">Vingr. </t>
    </r>
    <r>
      <rPr>
        <b/>
        <sz val="16"/>
        <color indexed="8"/>
        <rFont val="Times New Roman"/>
        <family val="1"/>
      </rPr>
      <t>PP-40 (jaunietes)</t>
    </r>
  </si>
  <si>
    <r>
      <t xml:space="preserve">Vingr. </t>
    </r>
    <r>
      <rPr>
        <b/>
        <sz val="16"/>
        <color indexed="8"/>
        <rFont val="Times New Roman"/>
        <family val="1"/>
      </rPr>
      <t>PP-40 (sievietes)</t>
    </r>
  </si>
  <si>
    <r>
      <t xml:space="preserve">Vingr. </t>
    </r>
    <r>
      <rPr>
        <b/>
        <sz val="16"/>
        <color indexed="8"/>
        <rFont val="Times New Roman"/>
        <family val="1"/>
      </rPr>
      <t>PŠ-40 (sievietes)</t>
    </r>
  </si>
  <si>
    <r>
      <t xml:space="preserve">Vingr. </t>
    </r>
    <r>
      <rPr>
        <b/>
        <sz val="16"/>
        <color indexed="8"/>
        <rFont val="Times New Roman"/>
        <family val="1"/>
      </rPr>
      <t>PŠ-40 (jaunietes)</t>
    </r>
  </si>
  <si>
    <r>
      <t xml:space="preserve">Vingr. </t>
    </r>
    <r>
      <rPr>
        <b/>
        <sz val="16"/>
        <color indexed="8"/>
        <rFont val="Times New Roman"/>
        <family val="1"/>
      </rPr>
      <t>PŠ-40 (jaunieši)</t>
    </r>
  </si>
  <si>
    <t>1.</t>
  </si>
  <si>
    <t>2.</t>
  </si>
  <si>
    <t>3.</t>
  </si>
  <si>
    <t>Komandu punkti</t>
  </si>
  <si>
    <t>Sacensību galvenais tiesnesis, Starptautiskās kategorijas tiesnesis</t>
  </si>
  <si>
    <t>Dobeles sp.sk.</t>
  </si>
  <si>
    <t>Gvido Cvetkovs</t>
  </si>
  <si>
    <t>Jēkabs-Reinis Timms</t>
  </si>
  <si>
    <t>Individuāli</t>
  </si>
  <si>
    <t>Laimonis Rigasts</t>
  </si>
  <si>
    <t>Ģirts Stepanovs</t>
  </si>
  <si>
    <t>Kristaps Smilga</t>
  </si>
  <si>
    <t>Lauris Strautmanis</t>
  </si>
  <si>
    <t>Emīls Latišs</t>
  </si>
  <si>
    <t>Agate Rašmane</t>
  </si>
  <si>
    <t>Aleksandrs Noviks</t>
  </si>
  <si>
    <t>Ernests Erbs</t>
  </si>
  <si>
    <t>Jekaterina Gaštolde</t>
  </si>
  <si>
    <t>Raivo Ramats</t>
  </si>
  <si>
    <t>Rihards Zorge</t>
  </si>
  <si>
    <t>Emīls Vasermanis</t>
  </si>
  <si>
    <t>Nauris Dombrovskis</t>
  </si>
  <si>
    <t>Rolands Romanovskis</t>
  </si>
  <si>
    <t>Helēna Rozenberga</t>
  </si>
  <si>
    <t>Sindija Čīma</t>
  </si>
  <si>
    <t>Krāslavas sp.sk.</t>
  </si>
  <si>
    <t>Karīna Krilova</t>
  </si>
  <si>
    <t>Amanda Peipa</t>
  </si>
  <si>
    <t>Annija Nadīna Širvanova</t>
  </si>
  <si>
    <t>Par sp.kl.</t>
  </si>
  <si>
    <t>Par 
sp.kl.</t>
  </si>
  <si>
    <t>Kopā</t>
  </si>
  <si>
    <t>Helmuts Bergmanis</t>
  </si>
  <si>
    <t>Kārlis Rozenbergs</t>
  </si>
  <si>
    <t>Helvijs Sloka</t>
  </si>
  <si>
    <t>Rihards Plociņš</t>
  </si>
  <si>
    <t>Everts Ercmanis</t>
  </si>
  <si>
    <t>Valts Zaņģis</t>
  </si>
  <si>
    <t>Dobeles Sp.sk.</t>
  </si>
  <si>
    <t>Elva Cinovska</t>
  </si>
  <si>
    <t>Andžejs Gūtmanis</t>
  </si>
  <si>
    <t>Reinis Ratnieks</t>
  </si>
  <si>
    <t>Raivis Balodis</t>
  </si>
  <si>
    <t>Rūdolfs Veličko</t>
  </si>
  <si>
    <t>Marika Kovaļevska</t>
  </si>
  <si>
    <t>Anna Vojevodska</t>
  </si>
  <si>
    <t>Gita Upmane</t>
  </si>
  <si>
    <t>Krišjānis Baraks</t>
  </si>
  <si>
    <t>Mārcis Gulbis</t>
  </si>
  <si>
    <t>Jekaterina Jakimova</t>
  </si>
  <si>
    <t>"X"</t>
  </si>
  <si>
    <t>Rebeka Untenberga</t>
  </si>
  <si>
    <t>Tukuma Sporta skolas šautuvē</t>
  </si>
  <si>
    <t>Ivo Pētersons</t>
  </si>
  <si>
    <t>Diāna Beikule</t>
  </si>
  <si>
    <t>Laura Vdobčenko</t>
  </si>
  <si>
    <t>Selīna Kovaļevska</t>
  </si>
  <si>
    <t>Viktorija Dutkovska</t>
  </si>
  <si>
    <t>Dainis Zvirbulis</t>
  </si>
  <si>
    <t>Anastasija Čudinova</t>
  </si>
  <si>
    <t>Diāna Pļaviņa</t>
  </si>
  <si>
    <t>Linards Lazdiņš</t>
  </si>
  <si>
    <t>Edgars Millers</t>
  </si>
  <si>
    <t>Kristers Švarcs</t>
  </si>
  <si>
    <t>Ilze Linberga</t>
  </si>
  <si>
    <t>Sum-
ma</t>
  </si>
  <si>
    <t>Sp.
kl.</t>
  </si>
  <si>
    <t>Krista Blīgzna</t>
  </si>
  <si>
    <t>Nika Dregiša</t>
  </si>
  <si>
    <t>Tukuma Sp.sk.</t>
  </si>
  <si>
    <t>Undīne Gabranova</t>
  </si>
  <si>
    <t>Dženeta Evardsone</t>
  </si>
  <si>
    <t>Poļina Zaharčenko</t>
  </si>
  <si>
    <t>Komandu 
punkti</t>
  </si>
  <si>
    <t>Daugavpils pilsēta</t>
  </si>
  <si>
    <t>Rihards Gerts</t>
  </si>
  <si>
    <t>Vadims Daraškevičs</t>
  </si>
  <si>
    <t>Andris Erķevics</t>
  </si>
  <si>
    <t>Andris Peipiņš</t>
  </si>
  <si>
    <t>Ventspils Sporta skola</t>
  </si>
  <si>
    <t>Aksels Ķirsons</t>
  </si>
  <si>
    <t>Ralfs Tīrums</t>
  </si>
  <si>
    <t>Aigars Skotka</t>
  </si>
  <si>
    <t>Viļakas novada BJSS</t>
  </si>
  <si>
    <t>Aleksandra Vasiļjeva</t>
  </si>
  <si>
    <t>Ingrīda Mendriķe</t>
  </si>
  <si>
    <t>Megija Pipina</t>
  </si>
  <si>
    <t>Māra Ģirne</t>
  </si>
  <si>
    <t>Anete Jēkabsone</t>
  </si>
  <si>
    <t>Eleonora Gavrilova</t>
  </si>
  <si>
    <t>Irīna Surgunte</t>
  </si>
  <si>
    <t>Vaira Strupka</t>
  </si>
  <si>
    <t>Aldona Miznikova</t>
  </si>
  <si>
    <t>Valērija Borovika</t>
  </si>
  <si>
    <t>Guntis Inauskis</t>
  </si>
  <si>
    <t>Mareks Langenfelds</t>
  </si>
  <si>
    <t>Emīls Legzdiņš</t>
  </si>
  <si>
    <t>Viesturs Lauva</t>
  </si>
  <si>
    <t>Aivita Ķipste</t>
  </si>
  <si>
    <t>Ance Ķeķe</t>
  </si>
  <si>
    <t>Anna Stieģele</t>
  </si>
  <si>
    <t>Dana Soskova</t>
  </si>
  <si>
    <t>Paula Peipiņa</t>
  </si>
  <si>
    <t>Elīna Priede</t>
  </si>
  <si>
    <t>Santa Krūmiņa</t>
  </si>
  <si>
    <t>Endijs Vasilis</t>
  </si>
  <si>
    <t>Roberts Bērziņš</t>
  </si>
  <si>
    <t>Deivids Romulis</t>
  </si>
  <si>
    <t>Mareks Mjadjuta</t>
  </si>
  <si>
    <t>Georgs Dogadovs</t>
  </si>
  <si>
    <t>Toms Pigits</t>
  </si>
  <si>
    <t>Amanda Hofmane</t>
  </si>
  <si>
    <t>Fin.</t>
  </si>
  <si>
    <t>Aleksejs Jefimovs</t>
  </si>
  <si>
    <t>Deniss Kudrešovs</t>
  </si>
  <si>
    <t>Fināls</t>
  </si>
  <si>
    <t>Starta
vieta</t>
  </si>
  <si>
    <t>Vārds, uzvārds</t>
  </si>
  <si>
    <t>Komanda</t>
  </si>
  <si>
    <t>1.posms</t>
  </si>
  <si>
    <t>2.posms - izstāšanās</t>
  </si>
  <si>
    <t>Aiz
lidera</t>
  </si>
  <si>
    <t>A</t>
  </si>
  <si>
    <t>P</t>
  </si>
  <si>
    <t>B</t>
  </si>
  <si>
    <t>C</t>
  </si>
  <si>
    <t>D</t>
  </si>
  <si>
    <t>E</t>
  </si>
  <si>
    <t>F</t>
  </si>
  <si>
    <t>G</t>
  </si>
  <si>
    <t>H</t>
  </si>
  <si>
    <t>Emīlija Cveiģele</t>
  </si>
  <si>
    <t>Reinis Štromanis</t>
  </si>
  <si>
    <t>Punk-
ti</t>
  </si>
  <si>
    <t>LR 2016.gada kausa izcīņa šaušanā ar pneimatiskiem ieročiem</t>
  </si>
  <si>
    <t>2016.gada 19.-20.novembrī</t>
  </si>
  <si>
    <t>Sacensību galvenais sekretārs, Starptautiskās kategorijas tiesnesis</t>
  </si>
  <si>
    <t>G.Ignāts</t>
  </si>
  <si>
    <t>Igo Zušs</t>
  </si>
  <si>
    <t>Nikola Cinovska</t>
  </si>
  <si>
    <t>Artjoms Soboļevs</t>
  </si>
  <si>
    <t>BJC IK Auseklis</t>
  </si>
  <si>
    <t>Danila Jesarevs</t>
  </si>
  <si>
    <t>Grigorijs Pridača</t>
  </si>
  <si>
    <t>Lina Kornejeva</t>
  </si>
  <si>
    <t>Natalija Poltoraka</t>
  </si>
  <si>
    <t>Patrīcija Palčeja</t>
  </si>
  <si>
    <t>Aleksandrs Kažokars</t>
  </si>
  <si>
    <t>Arnita Bernāne</t>
  </si>
  <si>
    <t>Deniss Vingris</t>
  </si>
  <si>
    <t>Jevgenija Goršalatova</t>
  </si>
  <si>
    <t>Katarina Medvedeva</t>
  </si>
  <si>
    <t>Maksims Dikušins</t>
  </si>
  <si>
    <t>Mihails Blaževičs</t>
  </si>
  <si>
    <t>Mihails Ivanovs</t>
  </si>
  <si>
    <t>Raimonds Lozda</t>
  </si>
  <si>
    <t>Svetlana Leonova</t>
  </si>
  <si>
    <t>Valērija Kurkina</t>
  </si>
  <si>
    <t>Vasilijs Leonovs</t>
  </si>
  <si>
    <t>Viktorija Makoviča</t>
  </si>
  <si>
    <t>Viktorija-Agnese Vancāne</t>
  </si>
  <si>
    <t>Vladislavs Jacina</t>
  </si>
  <si>
    <t>Artis Beisjuks</t>
  </si>
  <si>
    <t>Daniels Vilciņš</t>
  </si>
  <si>
    <t>Elīza Rasiņa</t>
  </si>
  <si>
    <t>Kristiāna Valtere</t>
  </si>
  <si>
    <t>Paula Garkāja</t>
  </si>
  <si>
    <t>Raivo Deklavs</t>
  </si>
  <si>
    <t>Toms Endziņš</t>
  </si>
  <si>
    <t>Andrejs Sidorovs</t>
  </si>
  <si>
    <t>Jaunsardzes 101.vienība</t>
  </si>
  <si>
    <t>Dominīks Kulišovs</t>
  </si>
  <si>
    <t>Mārtiņš Bergs</t>
  </si>
  <si>
    <t>Ričards Karass</t>
  </si>
  <si>
    <t>Aivis Plociņš</t>
  </si>
  <si>
    <t>Artūrs Verigo</t>
  </si>
  <si>
    <t>Ēriks Lukaševičs</t>
  </si>
  <si>
    <t>Igors Jegorovs</t>
  </si>
  <si>
    <t>Marta Ozerska</t>
  </si>
  <si>
    <t>Darja Tokmakova</t>
  </si>
  <si>
    <t>Liepājas pilsēta</t>
  </si>
  <si>
    <t>Oksana Borodina</t>
  </si>
  <si>
    <t>Aleksandrs Aleksejevs</t>
  </si>
  <si>
    <t>Riga Shooting club</t>
  </si>
  <si>
    <t>Aleksejs Dutkovskis</t>
  </si>
  <si>
    <t>Andrejs Manuhins</t>
  </si>
  <si>
    <t>Igors Aleksandrovs</t>
  </si>
  <si>
    <t>Eleonora Samoilenko</t>
  </si>
  <si>
    <t>Emīlija Korago</t>
  </si>
  <si>
    <t>Estere Draveniece</t>
  </si>
  <si>
    <t>Helēna Koroļonoka</t>
  </si>
  <si>
    <t>Liāna Venediktova</t>
  </si>
  <si>
    <t>Oleksandra Liashevska</t>
  </si>
  <si>
    <t xml:space="preserve">Rūta Deksne </t>
  </si>
  <si>
    <t>Annija Rupeika</t>
  </si>
  <si>
    <t>Endijs Anšics</t>
  </si>
  <si>
    <t>Ketija Zaņģe</t>
  </si>
  <si>
    <t>Kristers Kolužs</t>
  </si>
  <si>
    <t>Roberts Suitums</t>
  </si>
  <si>
    <t>Rūdolfs Pauls Beiers</t>
  </si>
  <si>
    <t>Rūta Spriņģe</t>
  </si>
  <si>
    <t>Uģis Spriņģis</t>
  </si>
  <si>
    <t>Dāvis Šaicāns</t>
  </si>
  <si>
    <t>Jaunsardzes 101.vien.</t>
  </si>
  <si>
    <t>DNS</t>
  </si>
  <si>
    <t>Veronika Usova</t>
  </si>
  <si>
    <t>Jānis Andersons</t>
  </si>
  <si>
    <t>Karina Ņikitina</t>
  </si>
  <si>
    <t>Artjoms Latišenko</t>
  </si>
  <si>
    <t>Daugavpils BJSS</t>
  </si>
  <si>
    <t>Ventspils Sporta skola "Spars"</t>
  </si>
  <si>
    <t>Anete Vagale</t>
  </si>
  <si>
    <t>Leo-Artis Ķiberis</t>
  </si>
  <si>
    <t>130,2</t>
  </si>
  <si>
    <t>70,4</t>
  </si>
  <si>
    <t>194,6</t>
  </si>
  <si>
    <t>Nadežda Jurčenko</t>
  </si>
  <si>
    <t>Daniels Titkovs</t>
  </si>
  <si>
    <t>134,2</t>
  </si>
  <si>
    <t>198,3</t>
  </si>
  <si>
    <t>153,5</t>
  </si>
  <si>
    <t>203,5</t>
  </si>
  <si>
    <t>177,4</t>
  </si>
  <si>
    <t>91,8</t>
  </si>
  <si>
    <t>1</t>
  </si>
  <si>
    <t>Ralfs Sola</t>
  </si>
  <si>
    <t>Agris Gulbis</t>
  </si>
  <si>
    <t>Niks Gedrims</t>
  </si>
  <si>
    <t>Maris Gailišs</t>
  </si>
  <si>
    <t>Rihards Dubiniauskas</t>
  </si>
  <si>
    <t>Tukuma sp.sk.</t>
  </si>
  <si>
    <t>89,7</t>
  </si>
  <si>
    <t>192,7</t>
  </si>
  <si>
    <t>197,6</t>
  </si>
  <si>
    <t>130</t>
  </si>
  <si>
    <t>171,5</t>
  </si>
  <si>
    <t>109,1</t>
  </si>
  <si>
    <t>149,1</t>
  </si>
  <si>
    <t>Sanita Cīrule</t>
  </si>
  <si>
    <t>71,7</t>
  </si>
  <si>
    <t>200,3</t>
  </si>
  <si>
    <t>151,7</t>
  </si>
  <si>
    <t>178,8</t>
  </si>
  <si>
    <t>202,3</t>
  </si>
  <si>
    <t>89,5</t>
  </si>
  <si>
    <t>112,7</t>
  </si>
  <si>
    <t>???</t>
  </si>
  <si>
    <t>LATVIJAS KAUSA IZCĪŅA ar pneimatiskajiem ieročiem</t>
  </si>
  <si>
    <t>Tukums, 19.-20.novembris, 2016</t>
  </si>
  <si>
    <t xml:space="preserve">       FINĀLS PP-60</t>
  </si>
  <si>
    <t>Vadims Daraškēvičs</t>
  </si>
  <si>
    <t xml:space="preserve">       FINĀLS PP-40 Sievietēm</t>
  </si>
  <si>
    <t xml:space="preserve">       FINĀLS PP-40 Jauniešiem</t>
  </si>
  <si>
    <t xml:space="preserve">       FINĀLS PŠ-40 Jauniešiem</t>
  </si>
  <si>
    <t xml:space="preserve">       FINĀLS PŠ-40 Jaunietēm</t>
  </si>
</sst>
</file>

<file path=xl/styles.xml><?xml version="1.0" encoding="utf-8"?>
<styleSheet xmlns="http://schemas.openxmlformats.org/spreadsheetml/2006/main">
  <numFmts count="3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h:mm;@"/>
    <numFmt numFmtId="189" formatCode="0.0"/>
    <numFmt numFmtId="190" formatCode="_-* #,##0.0_-;\-* #,##0.0_-;_-* &quot;-&quot;?_-;_-@_-"/>
  </numFmts>
  <fonts count="54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2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12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9" fontId="1" fillId="0" borderId="10" xfId="0" applyNumberFormat="1" applyFont="1" applyFill="1" applyBorder="1" applyAlignment="1">
      <alignment horizontal="center" vertical="center" wrapText="1"/>
    </xf>
    <xf numFmtId="189" fontId="12" fillId="0" borderId="10" xfId="0" applyNumberFormat="1" applyFont="1" applyBorder="1" applyAlignment="1">
      <alignment horizontal="center" vertical="center"/>
    </xf>
    <xf numFmtId="189" fontId="1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189" fontId="5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89" fontId="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189" fontId="1" fillId="0" borderId="10" xfId="0" applyNumberFormat="1" applyFont="1" applyBorder="1" applyAlignment="1">
      <alignment horizontal="center"/>
    </xf>
    <xf numFmtId="189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9" fillId="0" borderId="0" xfId="55">
      <alignment/>
      <protection/>
    </xf>
    <xf numFmtId="0" fontId="17" fillId="0" borderId="0" xfId="55" applyFont="1" applyAlignment="1">
      <alignment vertical="center"/>
      <protection/>
    </xf>
    <xf numFmtId="0" fontId="9" fillId="0" borderId="0" xfId="55" applyFont="1" applyFill="1" applyAlignment="1">
      <alignment horizontal="center" vertical="center"/>
      <protection/>
    </xf>
    <xf numFmtId="0" fontId="10" fillId="0" borderId="0" xfId="55" applyFont="1" applyAlignment="1">
      <alignment vertical="center"/>
      <protection/>
    </xf>
    <xf numFmtId="0" fontId="16" fillId="0" borderId="0" xfId="55" applyFont="1">
      <alignment/>
      <protection/>
    </xf>
    <xf numFmtId="0" fontId="7" fillId="0" borderId="0" xfId="55" applyFont="1">
      <alignment/>
      <protection/>
    </xf>
    <xf numFmtId="0" fontId="17" fillId="0" borderId="0" xfId="55" applyFont="1">
      <alignment/>
      <protection/>
    </xf>
    <xf numFmtId="9" fontId="0" fillId="0" borderId="10" xfId="61" applyFont="1" applyBorder="1" applyAlignment="1">
      <alignment wrapText="1"/>
    </xf>
    <xf numFmtId="0" fontId="19" fillId="0" borderId="10" xfId="55" applyBorder="1">
      <alignment/>
      <protection/>
    </xf>
    <xf numFmtId="0" fontId="19" fillId="0" borderId="10" xfId="55" applyFont="1" applyBorder="1">
      <alignment/>
      <protection/>
    </xf>
    <xf numFmtId="0" fontId="19" fillId="0" borderId="10" xfId="55" applyBorder="1" applyAlignment="1">
      <alignment horizontal="center"/>
      <protection/>
    </xf>
    <xf numFmtId="0" fontId="19" fillId="0" borderId="10" xfId="55" applyBorder="1" applyAlignment="1">
      <alignment horizontal="center" wrapText="1"/>
      <protection/>
    </xf>
    <xf numFmtId="49" fontId="19" fillId="0" borderId="10" xfId="55" applyNumberFormat="1" applyBorder="1">
      <alignment/>
      <protection/>
    </xf>
    <xf numFmtId="189" fontId="8" fillId="0" borderId="10" xfId="55" applyNumberFormat="1" applyFont="1" applyBorder="1" applyAlignment="1">
      <alignment horizontal="center"/>
      <protection/>
    </xf>
    <xf numFmtId="189" fontId="8" fillId="0" borderId="12" xfId="55" applyNumberFormat="1" applyFont="1" applyBorder="1" applyAlignment="1">
      <alignment horizontal="center"/>
      <protection/>
    </xf>
    <xf numFmtId="49" fontId="19" fillId="0" borderId="10" xfId="55" applyNumberFormat="1" applyBorder="1" applyAlignment="1">
      <alignment horizontal="center"/>
      <protection/>
    </xf>
    <xf numFmtId="190" fontId="19" fillId="0" borderId="0" xfId="55" applyNumberFormat="1" applyAlignment="1">
      <alignment horizontal="center"/>
      <protection/>
    </xf>
    <xf numFmtId="49" fontId="19" fillId="33" borderId="10" xfId="55" applyNumberFormat="1" applyFill="1" applyBorder="1" applyAlignment="1">
      <alignment horizontal="center"/>
      <protection/>
    </xf>
    <xf numFmtId="0" fontId="19" fillId="33" borderId="0" xfId="55" applyFill="1" applyAlignment="1">
      <alignment horizontal="center"/>
      <protection/>
    </xf>
    <xf numFmtId="0" fontId="17" fillId="0" borderId="0" xfId="55" applyFont="1" applyAlignment="1">
      <alignment horizontal="center"/>
      <protection/>
    </xf>
    <xf numFmtId="0" fontId="8" fillId="0" borderId="0" xfId="55" applyFont="1">
      <alignment/>
      <protection/>
    </xf>
    <xf numFmtId="0" fontId="8" fillId="0" borderId="0" xfId="55" applyFont="1" applyAlignment="1">
      <alignment wrapText="1"/>
      <protection/>
    </xf>
    <xf numFmtId="0" fontId="19" fillId="0" borderId="0" xfId="55" applyAlignment="1">
      <alignment horizontal="center"/>
      <protection/>
    </xf>
    <xf numFmtId="0" fontId="18" fillId="0" borderId="0" xfId="55" applyFont="1" applyAlignment="1">
      <alignment horizontal="center"/>
      <protection/>
    </xf>
    <xf numFmtId="0" fontId="19" fillId="0" borderId="0" xfId="55" applyAlignment="1">
      <alignment wrapText="1"/>
      <protection/>
    </xf>
    <xf numFmtId="0" fontId="16" fillId="0" borderId="0" xfId="55" applyFont="1">
      <alignment/>
      <protection/>
    </xf>
    <xf numFmtId="0" fontId="17" fillId="0" borderId="13" xfId="55" applyFont="1" applyBorder="1" applyAlignment="1">
      <alignment horizontal="center" vertical="top"/>
      <protection/>
    </xf>
    <xf numFmtId="0" fontId="17" fillId="0" borderId="14" xfId="55" applyFont="1" applyBorder="1" applyAlignment="1">
      <alignment horizontal="center" vertical="top"/>
      <protection/>
    </xf>
    <xf numFmtId="0" fontId="17" fillId="0" borderId="15" xfId="55" applyFont="1" applyBorder="1" applyAlignment="1">
      <alignment horizontal="center" vertical="top"/>
      <protection/>
    </xf>
    <xf numFmtId="0" fontId="8" fillId="0" borderId="16" xfId="55" applyFont="1" applyBorder="1" applyAlignment="1">
      <alignment vertical="top"/>
      <protection/>
    </xf>
    <xf numFmtId="0" fontId="8" fillId="0" borderId="0" xfId="55" applyFont="1" applyAlignment="1">
      <alignment vertical="top"/>
      <protection/>
    </xf>
    <xf numFmtId="0" fontId="8" fillId="0" borderId="17" xfId="55" applyFont="1" applyBorder="1" applyAlignment="1">
      <alignment vertical="top"/>
      <protection/>
    </xf>
    <xf numFmtId="0" fontId="8" fillId="0" borderId="18" xfId="55" applyFont="1" applyBorder="1" applyAlignment="1">
      <alignment vertical="top" wrapText="1"/>
      <protection/>
    </xf>
    <xf numFmtId="0" fontId="8" fillId="0" borderId="19" xfId="55" applyFont="1" applyBorder="1" applyAlignment="1">
      <alignment vertical="top" wrapText="1"/>
      <protection/>
    </xf>
    <xf numFmtId="0" fontId="8" fillId="0" borderId="20" xfId="55" applyFont="1" applyBorder="1" applyAlignment="1">
      <alignment vertical="top" wrapText="1"/>
      <protection/>
    </xf>
    <xf numFmtId="1" fontId="18" fillId="0" borderId="11" xfId="55" applyNumberFormat="1" applyFont="1" applyBorder="1" applyAlignment="1">
      <alignment horizontal="center" vertical="top"/>
      <protection/>
    </xf>
    <xf numFmtId="0" fontId="18" fillId="0" borderId="21" xfId="55" applyFont="1" applyBorder="1" applyAlignment="1">
      <alignment horizontal="center" vertical="top"/>
      <protection/>
    </xf>
    <xf numFmtId="0" fontId="18" fillId="0" borderId="22" xfId="55" applyFont="1" applyBorder="1" applyAlignment="1">
      <alignment horizontal="center" vertical="top"/>
      <protection/>
    </xf>
    <xf numFmtId="189" fontId="19" fillId="0" borderId="11" xfId="55" applyNumberFormat="1" applyBorder="1" applyAlignment="1">
      <alignment horizontal="center" vertical="top"/>
      <protection/>
    </xf>
    <xf numFmtId="0" fontId="19" fillId="0" borderId="21" xfId="55" applyBorder="1" applyAlignment="1">
      <alignment horizontal="center" vertical="top"/>
      <protection/>
    </xf>
    <xf numFmtId="0" fontId="19" fillId="0" borderId="22" xfId="55" applyBorder="1" applyAlignment="1">
      <alignment horizontal="center" vertical="top"/>
      <protection/>
    </xf>
    <xf numFmtId="0" fontId="8" fillId="0" borderId="12" xfId="55" applyFont="1" applyBorder="1" applyAlignment="1">
      <alignment horizontal="left" vertical="top"/>
      <protection/>
    </xf>
    <xf numFmtId="0" fontId="8" fillId="0" borderId="23" xfId="55" applyFont="1" applyBorder="1" applyAlignment="1">
      <alignment horizontal="left" vertical="top"/>
      <protection/>
    </xf>
    <xf numFmtId="0" fontId="8" fillId="0" borderId="24" xfId="55" applyFont="1" applyBorder="1" applyAlignment="1">
      <alignment horizontal="left" vertical="top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arastais 2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571500</xdr:colOff>
      <xdr:row>0</xdr:row>
      <xdr:rowOff>38100</xdr:rowOff>
    </xdr:from>
    <xdr:to>
      <xdr:col>6</xdr:col>
      <xdr:colOff>571500</xdr:colOff>
      <xdr:row>1</xdr:row>
      <xdr:rowOff>161925</xdr:rowOff>
    </xdr:to>
    <xdr:pic>
      <xdr:nvPicPr>
        <xdr:cNvPr id="1" name="Picture 2" descr="LO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8100"/>
          <a:ext cx="742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247650</xdr:colOff>
      <xdr:row>0</xdr:row>
      <xdr:rowOff>57150</xdr:rowOff>
    </xdr:from>
    <xdr:to>
      <xdr:col>12</xdr:col>
      <xdr:colOff>495300</xdr:colOff>
      <xdr:row>1</xdr:row>
      <xdr:rowOff>200025</xdr:rowOff>
    </xdr:to>
    <xdr:pic>
      <xdr:nvPicPr>
        <xdr:cNvPr id="1" name="Picture 2" descr="LO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57150"/>
          <a:ext cx="742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571500</xdr:colOff>
      <xdr:row>0</xdr:row>
      <xdr:rowOff>85725</xdr:rowOff>
    </xdr:from>
    <xdr:to>
      <xdr:col>14</xdr:col>
      <xdr:colOff>638175</xdr:colOff>
      <xdr:row>1</xdr:row>
      <xdr:rowOff>104775</xdr:rowOff>
    </xdr:to>
    <xdr:pic>
      <xdr:nvPicPr>
        <xdr:cNvPr id="1" name="Picture 2" descr="LO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85725"/>
          <a:ext cx="742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38100</xdr:rowOff>
    </xdr:from>
    <xdr:to>
      <xdr:col>12</xdr:col>
      <xdr:colOff>371475</xdr:colOff>
      <xdr:row>1</xdr:row>
      <xdr:rowOff>180975</xdr:rowOff>
    </xdr:to>
    <xdr:pic>
      <xdr:nvPicPr>
        <xdr:cNvPr id="1" name="Picture 2" descr="LO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38100"/>
          <a:ext cx="742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590550</xdr:colOff>
      <xdr:row>0</xdr:row>
      <xdr:rowOff>85725</xdr:rowOff>
    </xdr:from>
    <xdr:to>
      <xdr:col>14</xdr:col>
      <xdr:colOff>657225</xdr:colOff>
      <xdr:row>1</xdr:row>
      <xdr:rowOff>104775</xdr:rowOff>
    </xdr:to>
    <xdr:pic>
      <xdr:nvPicPr>
        <xdr:cNvPr id="1" name="Picture 2" descr="LO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85725"/>
          <a:ext cx="742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247650</xdr:colOff>
      <xdr:row>0</xdr:row>
      <xdr:rowOff>28575</xdr:rowOff>
    </xdr:from>
    <xdr:to>
      <xdr:col>11</xdr:col>
      <xdr:colOff>561975</xdr:colOff>
      <xdr:row>1</xdr:row>
      <xdr:rowOff>171450</xdr:rowOff>
    </xdr:to>
    <xdr:pic>
      <xdr:nvPicPr>
        <xdr:cNvPr id="1" name="Picture 2" descr="LO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28575"/>
          <a:ext cx="742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352425</xdr:colOff>
      <xdr:row>0</xdr:row>
      <xdr:rowOff>85725</xdr:rowOff>
    </xdr:from>
    <xdr:to>
      <xdr:col>15</xdr:col>
      <xdr:colOff>276225</xdr:colOff>
      <xdr:row>1</xdr:row>
      <xdr:rowOff>228600</xdr:rowOff>
    </xdr:to>
    <xdr:pic>
      <xdr:nvPicPr>
        <xdr:cNvPr id="1" name="Picture 2" descr="LO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85725"/>
          <a:ext cx="742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619125</xdr:colOff>
      <xdr:row>0</xdr:row>
      <xdr:rowOff>38100</xdr:rowOff>
    </xdr:from>
    <xdr:to>
      <xdr:col>14</xdr:col>
      <xdr:colOff>695325</xdr:colOff>
      <xdr:row>1</xdr:row>
      <xdr:rowOff>47625</xdr:rowOff>
    </xdr:to>
    <xdr:pic>
      <xdr:nvPicPr>
        <xdr:cNvPr id="1" name="Picture 2" descr="LO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38100"/>
          <a:ext cx="752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209550</xdr:colOff>
      <xdr:row>0</xdr:row>
      <xdr:rowOff>57150</xdr:rowOff>
    </xdr:from>
    <xdr:to>
      <xdr:col>13</xdr:col>
      <xdr:colOff>457200</xdr:colOff>
      <xdr:row>1</xdr:row>
      <xdr:rowOff>190500</xdr:rowOff>
    </xdr:to>
    <xdr:pic>
      <xdr:nvPicPr>
        <xdr:cNvPr id="1" name="Picture 2" descr="LO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57150"/>
          <a:ext cx="742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552450</xdr:colOff>
      <xdr:row>0</xdr:row>
      <xdr:rowOff>85725</xdr:rowOff>
    </xdr:from>
    <xdr:to>
      <xdr:col>14</xdr:col>
      <xdr:colOff>619125</xdr:colOff>
      <xdr:row>1</xdr:row>
      <xdr:rowOff>104775</xdr:rowOff>
    </xdr:to>
    <xdr:pic>
      <xdr:nvPicPr>
        <xdr:cNvPr id="1" name="Picture 2" descr="LO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85725"/>
          <a:ext cx="742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247650</xdr:colOff>
      <xdr:row>0</xdr:row>
      <xdr:rowOff>38100</xdr:rowOff>
    </xdr:from>
    <xdr:to>
      <xdr:col>13</xdr:col>
      <xdr:colOff>438150</xdr:colOff>
      <xdr:row>1</xdr:row>
      <xdr:rowOff>180975</xdr:rowOff>
    </xdr:to>
    <xdr:pic>
      <xdr:nvPicPr>
        <xdr:cNvPr id="1" name="Picture 2" descr="LO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38100"/>
          <a:ext cx="742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504825</xdr:colOff>
      <xdr:row>0</xdr:row>
      <xdr:rowOff>142875</xdr:rowOff>
    </xdr:from>
    <xdr:to>
      <xdr:col>14</xdr:col>
      <xdr:colOff>571500</xdr:colOff>
      <xdr:row>1</xdr:row>
      <xdr:rowOff>152400</xdr:rowOff>
    </xdr:to>
    <xdr:pic>
      <xdr:nvPicPr>
        <xdr:cNvPr id="1" name="Picture 2" descr="LO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142875"/>
          <a:ext cx="742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133350</xdr:colOff>
      <xdr:row>0</xdr:row>
      <xdr:rowOff>28575</xdr:rowOff>
    </xdr:from>
    <xdr:to>
      <xdr:col>12</xdr:col>
      <xdr:colOff>400050</xdr:colOff>
      <xdr:row>1</xdr:row>
      <xdr:rowOff>171450</xdr:rowOff>
    </xdr:to>
    <xdr:pic>
      <xdr:nvPicPr>
        <xdr:cNvPr id="1" name="Picture 2" descr="LO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28575"/>
          <a:ext cx="742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95250</xdr:colOff>
      <xdr:row>0</xdr:row>
      <xdr:rowOff>38100</xdr:rowOff>
    </xdr:from>
    <xdr:to>
      <xdr:col>13</xdr:col>
      <xdr:colOff>400050</xdr:colOff>
      <xdr:row>1</xdr:row>
      <xdr:rowOff>171450</xdr:rowOff>
    </xdr:to>
    <xdr:pic>
      <xdr:nvPicPr>
        <xdr:cNvPr id="1" name="Picture 2" descr="LO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38100"/>
          <a:ext cx="742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tis\AppData\Local\Microsoft\Windows\Temporary%20Internet%20Files\Content.Outlook\71IA61YP\pp60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tis\AppData\Local\Microsoft\Windows\Temporary%20Internet%20Files\Content.Outlook\71IA61YP\pp40sf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tis\AppData\Local\Microsoft\Windows\Temporary%20Internet%20Files\Content.Outlook\71IA61YP\pp40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tis\AppData\Local\Microsoft\Windows\Temporary%20Internet%20Files\Content.Outlook\71IA61YP\final%20ps40z_er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tis\AppData\Local\Microsoft\Windows\Temporary%20Internet%20Files\Content.Outlook\71IA61YP\PS40_f_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s"/>
      <sheetName val="Protokols"/>
      <sheetName val="forSCORE"/>
    </sheetNames>
    <sheetDataSet>
      <sheetData sheetId="0">
        <row r="5">
          <cell r="AK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ls"/>
      <sheetName val="Protokols"/>
      <sheetName val="forSCORE"/>
    </sheetNames>
    <sheetDataSet>
      <sheetData sheetId="0">
        <row r="5">
          <cell r="AK5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ls"/>
      <sheetName val="Protokols"/>
      <sheetName val="forSCORE"/>
    </sheetNames>
    <sheetDataSet>
      <sheetData sheetId="0">
        <row r="5">
          <cell r="AK5">
            <v>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ls"/>
      <sheetName val="Protokols"/>
      <sheetName val="forSCORE"/>
    </sheetNames>
    <sheetDataSet>
      <sheetData sheetId="0">
        <row r="5">
          <cell r="AK5">
            <v>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nals"/>
      <sheetName val="Protokols"/>
      <sheetName val="forSCORE"/>
    </sheetNames>
    <sheetDataSet>
      <sheetData sheetId="0">
        <row r="5">
          <cell r="AK5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35.8515625" style="0" customWidth="1"/>
    <col min="3" max="4" width="11.7109375" style="0" customWidth="1"/>
    <col min="5" max="5" width="9.7109375" style="0" bestFit="1" customWidth="1"/>
    <col min="6" max="6" width="11.140625" style="0" bestFit="1" customWidth="1"/>
    <col min="7" max="7" width="9.57421875" style="0" bestFit="1" customWidth="1"/>
  </cols>
  <sheetData>
    <row r="1" spans="1:4" ht="20.25">
      <c r="A1" s="5" t="s">
        <v>168</v>
      </c>
      <c r="B1" s="6"/>
      <c r="C1" s="6"/>
      <c r="D1" s="7"/>
    </row>
    <row r="2" spans="1:3" ht="20.25">
      <c r="A2" s="5" t="s">
        <v>169</v>
      </c>
      <c r="B2" s="6"/>
      <c r="C2" s="6" t="s">
        <v>86</v>
      </c>
    </row>
    <row r="3" spans="1:4" ht="15.75">
      <c r="A3" s="17"/>
      <c r="B3" s="17"/>
      <c r="C3" s="17"/>
      <c r="D3" s="18"/>
    </row>
    <row r="4" spans="1:4" ht="18">
      <c r="A4" s="16" t="s">
        <v>11</v>
      </c>
      <c r="D4" s="1"/>
    </row>
    <row r="5" spans="1:7" s="2" customFormat="1" ht="39.75" customHeight="1">
      <c r="A5" s="36" t="s">
        <v>12</v>
      </c>
      <c r="B5" s="36" t="s">
        <v>3</v>
      </c>
      <c r="C5" s="32" t="s">
        <v>8</v>
      </c>
      <c r="D5" s="37" t="s">
        <v>13</v>
      </c>
      <c r="E5" s="37" t="s">
        <v>14</v>
      </c>
      <c r="F5" s="37" t="s">
        <v>15</v>
      </c>
      <c r="G5" s="32" t="s">
        <v>16</v>
      </c>
    </row>
    <row r="6" spans="1:7" ht="27" customHeight="1">
      <c r="A6" s="30">
        <v>1</v>
      </c>
      <c r="B6" s="61" t="s">
        <v>243</v>
      </c>
      <c r="C6" s="20">
        <v>49</v>
      </c>
      <c r="D6" s="20">
        <v>34</v>
      </c>
      <c r="E6" s="20">
        <v>84</v>
      </c>
      <c r="F6" s="20">
        <v>135</v>
      </c>
      <c r="G6" s="21">
        <f aca="true" t="shared" si="0" ref="G6:G15">SUM(C6:F6)</f>
        <v>302</v>
      </c>
    </row>
    <row r="7" spans="1:7" ht="27" customHeight="1">
      <c r="A7" s="30">
        <v>2</v>
      </c>
      <c r="B7" s="61" t="s">
        <v>39</v>
      </c>
      <c r="C7" s="20">
        <v>40</v>
      </c>
      <c r="D7" s="20">
        <v>29</v>
      </c>
      <c r="E7" s="20">
        <v>96</v>
      </c>
      <c r="F7" s="20">
        <v>135</v>
      </c>
      <c r="G7" s="21">
        <f t="shared" si="0"/>
        <v>300</v>
      </c>
    </row>
    <row r="8" spans="1:7" ht="27" customHeight="1">
      <c r="A8" s="30">
        <v>3</v>
      </c>
      <c r="B8" s="61" t="s">
        <v>1</v>
      </c>
      <c r="C8" s="20">
        <v>83</v>
      </c>
      <c r="D8" s="20">
        <v>11</v>
      </c>
      <c r="E8" s="20">
        <v>133</v>
      </c>
      <c r="F8" s="20">
        <v>41</v>
      </c>
      <c r="G8" s="21">
        <f t="shared" si="0"/>
        <v>268</v>
      </c>
    </row>
    <row r="9" spans="1:7" ht="27" customHeight="1">
      <c r="A9" s="30">
        <v>4</v>
      </c>
      <c r="B9" s="61" t="s">
        <v>217</v>
      </c>
      <c r="C9" s="20">
        <v>32</v>
      </c>
      <c r="D9" s="20">
        <v>14</v>
      </c>
      <c r="E9" s="20"/>
      <c r="F9" s="20"/>
      <c r="G9" s="21">
        <f t="shared" si="0"/>
        <v>46</v>
      </c>
    </row>
    <row r="10" spans="1:7" ht="27" customHeight="1">
      <c r="A10" s="30">
        <v>5</v>
      </c>
      <c r="B10" s="61" t="s">
        <v>17</v>
      </c>
      <c r="C10" s="20"/>
      <c r="D10" s="20"/>
      <c r="E10" s="20"/>
      <c r="F10" s="20">
        <v>44</v>
      </c>
      <c r="G10" s="21">
        <f t="shared" si="0"/>
        <v>44</v>
      </c>
    </row>
    <row r="11" spans="1:7" ht="27" customHeight="1">
      <c r="A11" s="30">
        <v>6</v>
      </c>
      <c r="B11" s="62" t="s">
        <v>175</v>
      </c>
      <c r="C11" s="20"/>
      <c r="D11" s="20"/>
      <c r="E11" s="20">
        <v>29</v>
      </c>
      <c r="F11" s="20">
        <v>11</v>
      </c>
      <c r="G11" s="21">
        <f t="shared" si="0"/>
        <v>40</v>
      </c>
    </row>
    <row r="12" spans="1:7" ht="27" customHeight="1">
      <c r="A12" s="30">
        <v>7</v>
      </c>
      <c r="B12" s="61" t="s">
        <v>244</v>
      </c>
      <c r="C12" s="20"/>
      <c r="D12" s="20"/>
      <c r="E12" s="20"/>
      <c r="F12" s="20">
        <v>27</v>
      </c>
      <c r="G12" s="21">
        <f t="shared" si="0"/>
        <v>27</v>
      </c>
    </row>
    <row r="13" spans="1:7" ht="27" customHeight="1">
      <c r="A13" s="30">
        <v>8</v>
      </c>
      <c r="B13" s="61" t="s">
        <v>117</v>
      </c>
      <c r="C13" s="20"/>
      <c r="D13" s="20">
        <v>8</v>
      </c>
      <c r="E13" s="20">
        <v>13</v>
      </c>
      <c r="F13" s="20"/>
      <c r="G13" s="21">
        <f t="shared" si="0"/>
        <v>21</v>
      </c>
    </row>
    <row r="14" spans="1:7" ht="27" customHeight="1">
      <c r="A14" s="30">
        <v>9</v>
      </c>
      <c r="B14" s="61" t="s">
        <v>204</v>
      </c>
      <c r="C14" s="20"/>
      <c r="D14" s="20"/>
      <c r="E14" s="20"/>
      <c r="F14" s="20">
        <v>20</v>
      </c>
      <c r="G14" s="21">
        <f t="shared" si="0"/>
        <v>20</v>
      </c>
    </row>
    <row r="15" spans="1:7" ht="27" customHeight="1">
      <c r="A15" s="30">
        <v>10</v>
      </c>
      <c r="B15" s="61" t="s">
        <v>214</v>
      </c>
      <c r="C15" s="20"/>
      <c r="D15" s="20">
        <v>18</v>
      </c>
      <c r="E15" s="20"/>
      <c r="F15" s="20"/>
      <c r="G15" s="21">
        <f t="shared" si="0"/>
        <v>18</v>
      </c>
    </row>
    <row r="18" spans="1:4" ht="18">
      <c r="A18" s="16" t="s">
        <v>18</v>
      </c>
      <c r="D18" s="1"/>
    </row>
    <row r="19" spans="1:7" s="2" customFormat="1" ht="37.5" customHeight="1">
      <c r="A19" s="38" t="s">
        <v>12</v>
      </c>
      <c r="B19" s="36" t="s">
        <v>3</v>
      </c>
      <c r="C19" s="39" t="s">
        <v>7</v>
      </c>
      <c r="D19" s="40" t="s">
        <v>19</v>
      </c>
      <c r="E19" s="40" t="s">
        <v>20</v>
      </c>
      <c r="F19" s="40" t="s">
        <v>21</v>
      </c>
      <c r="G19" s="39" t="s">
        <v>16</v>
      </c>
    </row>
    <row r="20" spans="1:7" ht="29.25" customHeight="1">
      <c r="A20" s="30">
        <v>1</v>
      </c>
      <c r="B20" s="49" t="s">
        <v>2</v>
      </c>
      <c r="C20" s="30">
        <v>10</v>
      </c>
      <c r="D20" s="30">
        <v>3</v>
      </c>
      <c r="E20" s="30">
        <v>100</v>
      </c>
      <c r="F20" s="30">
        <v>61</v>
      </c>
      <c r="G20" s="88">
        <f aca="true" t="shared" si="1" ref="G20:G26">SUM(C20:F20)</f>
        <v>174</v>
      </c>
    </row>
    <row r="21" spans="1:7" ht="29.25" customHeight="1">
      <c r="A21" s="30">
        <v>2</v>
      </c>
      <c r="B21" s="50" t="s">
        <v>1</v>
      </c>
      <c r="C21" s="30">
        <v>2</v>
      </c>
      <c r="D21" s="30"/>
      <c r="E21" s="30">
        <v>94</v>
      </c>
      <c r="F21" s="30">
        <v>28</v>
      </c>
      <c r="G21" s="88">
        <f t="shared" si="1"/>
        <v>124</v>
      </c>
    </row>
    <row r="22" spans="1:7" ht="29.25" customHeight="1">
      <c r="A22" s="30">
        <v>3</v>
      </c>
      <c r="B22" s="50" t="s">
        <v>59</v>
      </c>
      <c r="C22" s="30"/>
      <c r="D22" s="30">
        <v>6</v>
      </c>
      <c r="E22" s="30">
        <v>101</v>
      </c>
      <c r="F22" s="30">
        <v>3</v>
      </c>
      <c r="G22" s="88">
        <f t="shared" si="1"/>
        <v>110</v>
      </c>
    </row>
    <row r="23" spans="1:7" ht="29.25" customHeight="1">
      <c r="A23" s="30">
        <v>4</v>
      </c>
      <c r="B23" s="50" t="s">
        <v>39</v>
      </c>
      <c r="C23" s="30">
        <v>8</v>
      </c>
      <c r="D23" s="30">
        <v>0</v>
      </c>
      <c r="E23" s="30">
        <v>96</v>
      </c>
      <c r="F23" s="30"/>
      <c r="G23" s="88">
        <f t="shared" si="1"/>
        <v>104</v>
      </c>
    </row>
    <row r="24" spans="1:7" ht="29.25" customHeight="1">
      <c r="A24" s="30">
        <v>5</v>
      </c>
      <c r="B24" s="50" t="s">
        <v>113</v>
      </c>
      <c r="C24" s="30"/>
      <c r="D24" s="30"/>
      <c r="E24" s="30">
        <v>58</v>
      </c>
      <c r="F24" s="30"/>
      <c r="G24" s="88">
        <f t="shared" si="1"/>
        <v>58</v>
      </c>
    </row>
    <row r="25" spans="1:7" ht="29.25" customHeight="1">
      <c r="A25" s="30">
        <v>6</v>
      </c>
      <c r="B25" s="50" t="s">
        <v>204</v>
      </c>
      <c r="C25" s="30"/>
      <c r="D25" s="30"/>
      <c r="E25" s="30">
        <v>21</v>
      </c>
      <c r="F25" s="30"/>
      <c r="G25" s="88">
        <f t="shared" si="1"/>
        <v>21</v>
      </c>
    </row>
    <row r="26" spans="1:7" ht="29.25" customHeight="1">
      <c r="A26" s="30">
        <v>7</v>
      </c>
      <c r="B26" s="50" t="s">
        <v>17</v>
      </c>
      <c r="C26" s="30"/>
      <c r="D26" s="30"/>
      <c r="E26" s="30"/>
      <c r="F26" s="30">
        <v>20</v>
      </c>
      <c r="G26" s="88">
        <f t="shared" si="1"/>
        <v>20</v>
      </c>
    </row>
    <row r="27" spans="3:6" ht="15">
      <c r="C27" s="1"/>
      <c r="D27" s="1"/>
      <c r="E27" s="1"/>
      <c r="F27" s="1"/>
    </row>
    <row r="29" spans="1:8" ht="15.75">
      <c r="A29" s="27" t="s">
        <v>38</v>
      </c>
      <c r="B29" s="27"/>
      <c r="C29" s="27"/>
      <c r="D29" s="29"/>
      <c r="E29" s="29"/>
      <c r="F29" s="46" t="s">
        <v>22</v>
      </c>
      <c r="G29" s="46"/>
      <c r="H29" s="46"/>
    </row>
    <row r="30" spans="1:8" ht="15.75">
      <c r="A30" s="47"/>
      <c r="B30" s="27"/>
      <c r="C30" s="27"/>
      <c r="D30" s="29"/>
      <c r="E30" s="29"/>
      <c r="F30" s="46"/>
      <c r="G30" s="46"/>
      <c r="H30" s="46"/>
    </row>
    <row r="31" spans="1:11" ht="15.75">
      <c r="A31" s="47"/>
      <c r="B31" s="27"/>
      <c r="C31" s="27"/>
      <c r="D31" s="29"/>
      <c r="E31" s="29"/>
      <c r="F31" s="29"/>
      <c r="G31" s="46"/>
      <c r="H31" s="46"/>
      <c r="K31" s="46"/>
    </row>
    <row r="32" spans="1:6" ht="15.75">
      <c r="A32" s="27" t="s">
        <v>170</v>
      </c>
      <c r="B32" s="27"/>
      <c r="C32" s="27"/>
      <c r="D32" s="29"/>
      <c r="E32" s="29"/>
      <c r="F32" s="46" t="s">
        <v>171</v>
      </c>
    </row>
  </sheetData>
  <sheetProtection/>
  <printOptions horizontalCentered="1"/>
  <pageMargins left="0.28" right="0" top="0.5905511811023623" bottom="0.5905511811023623" header="0.5118110236220472" footer="0.5118110236220472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0"/>
  <sheetViews>
    <sheetView zoomScale="85" zoomScaleNormal="85" zoomScalePageLayoutView="0" workbookViewId="0" topLeftCell="A1">
      <selection activeCell="L1" sqref="L1"/>
    </sheetView>
  </sheetViews>
  <sheetFormatPr defaultColWidth="9.140625" defaultRowHeight="15"/>
  <cols>
    <col min="1" max="1" width="7.421875" style="1" customWidth="1"/>
    <col min="2" max="2" width="23.140625" style="4" customWidth="1"/>
    <col min="3" max="3" width="22.57421875" style="4" customWidth="1"/>
    <col min="4" max="4" width="6.28125" style="3" customWidth="1"/>
    <col min="5" max="8" width="7.140625" style="3" customWidth="1"/>
    <col min="9" max="9" width="8.57421875" style="0" customWidth="1"/>
    <col min="10" max="11" width="7.57421875" style="0" customWidth="1"/>
    <col min="12" max="12" width="7.421875" style="0" customWidth="1"/>
  </cols>
  <sheetData>
    <row r="1" spans="1:9" ht="18.75" customHeight="1">
      <c r="A1" s="5" t="s">
        <v>168</v>
      </c>
      <c r="B1" s="6"/>
      <c r="C1" s="6"/>
      <c r="D1" s="7"/>
      <c r="E1" s="7"/>
      <c r="F1" s="8"/>
      <c r="G1" s="8"/>
      <c r="H1" s="8"/>
      <c r="I1" s="9"/>
    </row>
    <row r="2" spans="1:9" ht="18.75" customHeight="1">
      <c r="A2" s="5" t="s">
        <v>169</v>
      </c>
      <c r="B2" s="6"/>
      <c r="C2" s="6"/>
      <c r="D2" s="6" t="s">
        <v>86</v>
      </c>
      <c r="E2" s="7"/>
      <c r="F2" s="8"/>
      <c r="G2" s="8"/>
      <c r="H2" s="8"/>
      <c r="I2" s="9"/>
    </row>
    <row r="3" spans="1:11" ht="18.75" customHeight="1">
      <c r="A3" s="5"/>
      <c r="B3" s="6"/>
      <c r="C3" s="6"/>
      <c r="D3" s="6"/>
      <c r="E3" s="22"/>
      <c r="F3" s="22" t="s">
        <v>24</v>
      </c>
      <c r="G3" s="22" t="s">
        <v>25</v>
      </c>
      <c r="H3" s="23" t="s">
        <v>34</v>
      </c>
      <c r="I3" s="23" t="s">
        <v>35</v>
      </c>
      <c r="J3" s="23" t="s">
        <v>36</v>
      </c>
      <c r="K3" s="86"/>
    </row>
    <row r="4" spans="1:11" ht="18.75" customHeight="1">
      <c r="A4" s="12" t="s">
        <v>33</v>
      </c>
      <c r="B4" s="10"/>
      <c r="C4" s="10"/>
      <c r="D4" s="8"/>
      <c r="E4" s="19"/>
      <c r="F4" s="19">
        <v>411</v>
      </c>
      <c r="G4" s="19">
        <v>402</v>
      </c>
      <c r="H4" s="19">
        <v>386</v>
      </c>
      <c r="I4" s="19">
        <v>370</v>
      </c>
      <c r="J4" s="19">
        <v>349</v>
      </c>
      <c r="K4" s="87"/>
    </row>
    <row r="5" spans="1:13" s="2" customFormat="1" ht="33" customHeight="1">
      <c r="A5" s="15" t="s">
        <v>12</v>
      </c>
      <c r="B5" s="13" t="s">
        <v>0</v>
      </c>
      <c r="C5" s="13" t="s">
        <v>3</v>
      </c>
      <c r="D5" s="14" t="s">
        <v>6</v>
      </c>
      <c r="E5" s="64">
        <v>1</v>
      </c>
      <c r="F5" s="64">
        <v>2</v>
      </c>
      <c r="G5" s="64">
        <v>3</v>
      </c>
      <c r="H5" s="64">
        <v>4</v>
      </c>
      <c r="I5" s="64" t="s">
        <v>99</v>
      </c>
      <c r="J5" s="65" t="s">
        <v>26</v>
      </c>
      <c r="K5" s="65" t="s">
        <v>146</v>
      </c>
      <c r="L5" s="34" t="s">
        <v>27</v>
      </c>
      <c r="M5" s="64" t="s">
        <v>64</v>
      </c>
    </row>
    <row r="6" spans="1:13" ht="21" customHeight="1">
      <c r="A6" s="24">
        <v>1</v>
      </c>
      <c r="B6" s="73" t="s">
        <v>68</v>
      </c>
      <c r="C6" s="73" t="s">
        <v>39</v>
      </c>
      <c r="D6" s="74">
        <v>1998</v>
      </c>
      <c r="E6" s="81">
        <v>100.6</v>
      </c>
      <c r="F6" s="77">
        <v>98.1</v>
      </c>
      <c r="G6" s="77">
        <v>100.5</v>
      </c>
      <c r="H6" s="77">
        <v>100.9</v>
      </c>
      <c r="I6" s="80">
        <f aca="true" t="shared" si="0" ref="I6:I35">SUM(E6:H6)</f>
        <v>400.1</v>
      </c>
      <c r="J6" s="60" t="s">
        <v>34</v>
      </c>
      <c r="K6" s="60" t="s">
        <v>267</v>
      </c>
      <c r="L6" s="78">
        <v>30</v>
      </c>
      <c r="M6" s="78">
        <v>1</v>
      </c>
    </row>
    <row r="7" spans="1:13" ht="21" customHeight="1">
      <c r="A7" s="24">
        <v>2</v>
      </c>
      <c r="B7" s="75" t="s">
        <v>74</v>
      </c>
      <c r="C7" s="75" t="s">
        <v>2</v>
      </c>
      <c r="D7" s="76">
        <v>1999</v>
      </c>
      <c r="E7" s="79">
        <v>98.4</v>
      </c>
      <c r="F7" s="77">
        <v>102.2</v>
      </c>
      <c r="G7" s="77">
        <v>100.3</v>
      </c>
      <c r="H7" s="77">
        <v>99.3</v>
      </c>
      <c r="I7" s="80">
        <f t="shared" si="0"/>
        <v>400.20000000000005</v>
      </c>
      <c r="J7" s="60" t="s">
        <v>34</v>
      </c>
      <c r="K7" s="60" t="s">
        <v>266</v>
      </c>
      <c r="L7" s="78">
        <v>29</v>
      </c>
      <c r="M7" s="78">
        <v>1</v>
      </c>
    </row>
    <row r="8" spans="1:13" ht="21" customHeight="1">
      <c r="A8" s="24">
        <v>3</v>
      </c>
      <c r="B8" s="75" t="s">
        <v>209</v>
      </c>
      <c r="C8" s="75" t="s">
        <v>59</v>
      </c>
      <c r="D8" s="76">
        <v>2000</v>
      </c>
      <c r="E8" s="79">
        <v>94.7</v>
      </c>
      <c r="F8" s="77">
        <v>99.9</v>
      </c>
      <c r="G8" s="77">
        <v>95.6</v>
      </c>
      <c r="H8" s="77">
        <v>97.7</v>
      </c>
      <c r="I8" s="80">
        <f t="shared" si="0"/>
        <v>387.90000000000003</v>
      </c>
      <c r="J8" s="60" t="s">
        <v>35</v>
      </c>
      <c r="K8" s="60" t="s">
        <v>269</v>
      </c>
      <c r="L8" s="78">
        <v>28</v>
      </c>
      <c r="M8" s="78"/>
    </row>
    <row r="9" spans="1:13" ht="21" customHeight="1">
      <c r="A9" s="24">
        <v>4</v>
      </c>
      <c r="B9" s="73" t="s">
        <v>142</v>
      </c>
      <c r="C9" s="73" t="s">
        <v>59</v>
      </c>
      <c r="D9" s="74">
        <v>2001</v>
      </c>
      <c r="E9" s="81">
        <v>95.2</v>
      </c>
      <c r="F9" s="77">
        <v>96.1</v>
      </c>
      <c r="G9" s="77">
        <v>95.6</v>
      </c>
      <c r="H9" s="77">
        <v>96</v>
      </c>
      <c r="I9" s="80">
        <f t="shared" si="0"/>
        <v>382.9</v>
      </c>
      <c r="J9" s="60" t="s">
        <v>35</v>
      </c>
      <c r="K9" s="60" t="s">
        <v>271</v>
      </c>
      <c r="L9" s="78">
        <v>27</v>
      </c>
      <c r="M9" s="78"/>
    </row>
    <row r="10" spans="1:13" ht="21" customHeight="1">
      <c r="A10" s="24">
        <v>5</v>
      </c>
      <c r="B10" s="75" t="s">
        <v>69</v>
      </c>
      <c r="C10" s="75" t="s">
        <v>59</v>
      </c>
      <c r="D10" s="76">
        <v>1999</v>
      </c>
      <c r="E10" s="79">
        <v>98.2</v>
      </c>
      <c r="F10" s="77">
        <v>98.1</v>
      </c>
      <c r="G10" s="77">
        <v>95.1</v>
      </c>
      <c r="H10" s="77">
        <v>96.9</v>
      </c>
      <c r="I10" s="80">
        <f t="shared" si="0"/>
        <v>388.29999999999995</v>
      </c>
      <c r="J10" s="60" t="s">
        <v>34</v>
      </c>
      <c r="K10" s="60" t="s">
        <v>268</v>
      </c>
      <c r="L10" s="78">
        <v>26</v>
      </c>
      <c r="M10" s="78">
        <v>1</v>
      </c>
    </row>
    <row r="11" spans="1:13" ht="21" customHeight="1">
      <c r="A11" s="24">
        <v>6</v>
      </c>
      <c r="B11" s="75" t="s">
        <v>70</v>
      </c>
      <c r="C11" s="75" t="s">
        <v>1</v>
      </c>
      <c r="D11" s="76">
        <v>1998</v>
      </c>
      <c r="E11" s="79">
        <v>94.3</v>
      </c>
      <c r="F11" s="77">
        <v>97</v>
      </c>
      <c r="G11" s="77">
        <v>98.1</v>
      </c>
      <c r="H11" s="77">
        <v>94.5</v>
      </c>
      <c r="I11" s="80">
        <f t="shared" si="0"/>
        <v>383.9</v>
      </c>
      <c r="J11" s="60" t="s">
        <v>35</v>
      </c>
      <c r="K11" s="60" t="s">
        <v>270</v>
      </c>
      <c r="L11" s="78">
        <v>25</v>
      </c>
      <c r="M11" s="78"/>
    </row>
    <row r="12" spans="1:13" ht="21" customHeight="1">
      <c r="A12" s="24">
        <v>7</v>
      </c>
      <c r="B12" s="82" t="s">
        <v>129</v>
      </c>
      <c r="C12" s="73" t="s">
        <v>39</v>
      </c>
      <c r="D12" s="74">
        <v>2000</v>
      </c>
      <c r="E12" s="81">
        <v>97.7</v>
      </c>
      <c r="F12" s="77">
        <v>102.9</v>
      </c>
      <c r="G12" s="77">
        <v>101.5</v>
      </c>
      <c r="H12" s="77">
        <v>100.4</v>
      </c>
      <c r="I12" s="80">
        <f t="shared" si="0"/>
        <v>402.5</v>
      </c>
      <c r="J12" s="60" t="s">
        <v>25</v>
      </c>
      <c r="K12" s="60" t="s">
        <v>265</v>
      </c>
      <c r="L12" s="78">
        <v>24</v>
      </c>
      <c r="M12" s="78">
        <v>2</v>
      </c>
    </row>
    <row r="13" spans="1:13" ht="21" customHeight="1">
      <c r="A13" s="24">
        <v>8</v>
      </c>
      <c r="B13" s="73" t="s">
        <v>143</v>
      </c>
      <c r="C13" s="73" t="s">
        <v>113</v>
      </c>
      <c r="D13" s="74">
        <v>2003</v>
      </c>
      <c r="E13" s="79">
        <v>96.7</v>
      </c>
      <c r="F13" s="77">
        <v>99.9</v>
      </c>
      <c r="G13" s="77">
        <v>91.5</v>
      </c>
      <c r="H13" s="77">
        <v>98.6</v>
      </c>
      <c r="I13" s="80">
        <f t="shared" si="0"/>
        <v>386.70000000000005</v>
      </c>
      <c r="J13" s="60" t="s">
        <v>35</v>
      </c>
      <c r="K13" s="60" t="s">
        <v>248</v>
      </c>
      <c r="L13" s="78">
        <v>23</v>
      </c>
      <c r="M13" s="78"/>
    </row>
    <row r="14" spans="1:13" ht="21" customHeight="1">
      <c r="A14" s="24">
        <v>9</v>
      </c>
      <c r="B14" s="73" t="s">
        <v>71</v>
      </c>
      <c r="C14" s="73" t="s">
        <v>1</v>
      </c>
      <c r="D14" s="74">
        <v>1999</v>
      </c>
      <c r="E14" s="79">
        <v>100</v>
      </c>
      <c r="F14" s="77">
        <v>92.6</v>
      </c>
      <c r="G14" s="77">
        <v>93.8</v>
      </c>
      <c r="H14" s="77">
        <v>95.5</v>
      </c>
      <c r="I14" s="80">
        <f t="shared" si="0"/>
        <v>381.9</v>
      </c>
      <c r="J14" s="60" t="s">
        <v>35</v>
      </c>
      <c r="K14" s="60"/>
      <c r="L14" s="78">
        <v>22</v>
      </c>
      <c r="M14" s="78"/>
    </row>
    <row r="15" spans="1:13" ht="21" customHeight="1">
      <c r="A15" s="24">
        <v>10</v>
      </c>
      <c r="B15" s="73" t="s">
        <v>231</v>
      </c>
      <c r="C15" s="73" t="s">
        <v>1</v>
      </c>
      <c r="D15" s="74">
        <v>1999</v>
      </c>
      <c r="E15" s="81">
        <v>89.9</v>
      </c>
      <c r="F15" s="77">
        <v>95.7</v>
      </c>
      <c r="G15" s="77">
        <v>93.3</v>
      </c>
      <c r="H15" s="77">
        <v>94.6</v>
      </c>
      <c r="I15" s="80">
        <f t="shared" si="0"/>
        <v>373.5</v>
      </c>
      <c r="J15" s="60" t="s">
        <v>35</v>
      </c>
      <c r="K15" s="60"/>
      <c r="L15" s="78">
        <v>21</v>
      </c>
      <c r="M15" s="78"/>
    </row>
    <row r="16" spans="1:13" ht="21" customHeight="1">
      <c r="A16" s="24">
        <v>11</v>
      </c>
      <c r="B16" s="82" t="s">
        <v>87</v>
      </c>
      <c r="C16" s="73" t="s">
        <v>2</v>
      </c>
      <c r="D16" s="74">
        <v>2000</v>
      </c>
      <c r="E16" s="81">
        <v>91</v>
      </c>
      <c r="F16" s="77">
        <v>95.7</v>
      </c>
      <c r="G16" s="77">
        <v>94.3</v>
      </c>
      <c r="H16" s="77">
        <v>91</v>
      </c>
      <c r="I16" s="80">
        <f t="shared" si="0"/>
        <v>372</v>
      </c>
      <c r="J16" s="60" t="s">
        <v>35</v>
      </c>
      <c r="K16" s="60"/>
      <c r="L16" s="78">
        <v>20</v>
      </c>
      <c r="M16" s="78"/>
    </row>
    <row r="17" spans="1:13" ht="21" customHeight="1">
      <c r="A17" s="24">
        <v>12</v>
      </c>
      <c r="B17" s="43" t="s">
        <v>131</v>
      </c>
      <c r="C17" s="43" t="s">
        <v>113</v>
      </c>
      <c r="D17" s="44">
        <v>2000</v>
      </c>
      <c r="E17" s="79">
        <v>95.9</v>
      </c>
      <c r="F17" s="77">
        <v>94.1</v>
      </c>
      <c r="G17" s="77">
        <v>89.7</v>
      </c>
      <c r="H17" s="77">
        <v>90.7</v>
      </c>
      <c r="I17" s="80">
        <f t="shared" si="0"/>
        <v>370.4</v>
      </c>
      <c r="J17" s="60" t="s">
        <v>35</v>
      </c>
      <c r="K17" s="60"/>
      <c r="L17" s="78">
        <v>19</v>
      </c>
      <c r="M17" s="78"/>
    </row>
    <row r="18" spans="1:13" ht="21" customHeight="1">
      <c r="A18" s="24">
        <v>13</v>
      </c>
      <c r="B18" s="75" t="s">
        <v>172</v>
      </c>
      <c r="C18" s="75" t="s">
        <v>2</v>
      </c>
      <c r="D18" s="76">
        <v>2003</v>
      </c>
      <c r="E18" s="79">
        <v>91.9</v>
      </c>
      <c r="F18" s="77">
        <v>92.6</v>
      </c>
      <c r="G18" s="77">
        <v>86.6</v>
      </c>
      <c r="H18" s="77">
        <v>96.2</v>
      </c>
      <c r="I18" s="80">
        <f t="shared" si="0"/>
        <v>367.3</v>
      </c>
      <c r="J18" s="60" t="s">
        <v>36</v>
      </c>
      <c r="K18" s="60"/>
      <c r="L18" s="78">
        <v>18</v>
      </c>
      <c r="M18" s="78"/>
    </row>
    <row r="19" spans="1:13" ht="21" customHeight="1">
      <c r="A19" s="24">
        <v>14</v>
      </c>
      <c r="B19" s="75" t="s">
        <v>261</v>
      </c>
      <c r="C19" s="75" t="s">
        <v>2</v>
      </c>
      <c r="D19" s="76">
        <v>2003</v>
      </c>
      <c r="E19" s="79">
        <v>89.7</v>
      </c>
      <c r="F19" s="77">
        <v>97.2</v>
      </c>
      <c r="G19" s="77">
        <v>86.6</v>
      </c>
      <c r="H19" s="77">
        <v>91</v>
      </c>
      <c r="I19" s="80">
        <f t="shared" si="0"/>
        <v>364.5</v>
      </c>
      <c r="J19" s="60" t="s">
        <v>36</v>
      </c>
      <c r="K19" s="60"/>
      <c r="L19" s="78">
        <v>17</v>
      </c>
      <c r="M19" s="78"/>
    </row>
    <row r="20" spans="1:13" ht="21" customHeight="1">
      <c r="A20" s="24">
        <v>15</v>
      </c>
      <c r="B20" s="73" t="s">
        <v>130</v>
      </c>
      <c r="C20" s="73" t="s">
        <v>113</v>
      </c>
      <c r="D20" s="74">
        <v>2000</v>
      </c>
      <c r="E20" s="79">
        <v>93</v>
      </c>
      <c r="F20" s="77">
        <v>88.5</v>
      </c>
      <c r="G20" s="77">
        <v>89.8</v>
      </c>
      <c r="H20" s="77">
        <v>92.6</v>
      </c>
      <c r="I20" s="80">
        <f t="shared" si="0"/>
        <v>363.9</v>
      </c>
      <c r="J20" s="60" t="s">
        <v>36</v>
      </c>
      <c r="K20" s="60"/>
      <c r="L20" s="78">
        <v>16</v>
      </c>
      <c r="M20" s="78"/>
    </row>
    <row r="21" spans="1:13" ht="21" customHeight="1">
      <c r="A21" s="24">
        <v>16</v>
      </c>
      <c r="B21" s="41" t="s">
        <v>141</v>
      </c>
      <c r="C21" s="41" t="s">
        <v>39</v>
      </c>
      <c r="D21" s="42">
        <v>2002</v>
      </c>
      <c r="E21" s="81">
        <v>94.6</v>
      </c>
      <c r="F21" s="77">
        <v>94.6</v>
      </c>
      <c r="G21" s="77">
        <v>86.3</v>
      </c>
      <c r="H21" s="77">
        <v>84.9</v>
      </c>
      <c r="I21" s="80">
        <f t="shared" si="0"/>
        <v>360.4</v>
      </c>
      <c r="J21" s="60" t="s">
        <v>36</v>
      </c>
      <c r="K21" s="60"/>
      <c r="L21" s="78">
        <v>15</v>
      </c>
      <c r="M21" s="78"/>
    </row>
    <row r="22" spans="1:13" ht="21" customHeight="1">
      <c r="A22" s="24">
        <v>17</v>
      </c>
      <c r="B22" s="75" t="s">
        <v>95</v>
      </c>
      <c r="C22" s="75" t="s">
        <v>1</v>
      </c>
      <c r="D22" s="76">
        <v>2000</v>
      </c>
      <c r="E22" s="79">
        <v>83.2</v>
      </c>
      <c r="F22" s="77">
        <v>85</v>
      </c>
      <c r="G22" s="77">
        <v>90.4</v>
      </c>
      <c r="H22" s="77">
        <v>93.4</v>
      </c>
      <c r="I22" s="80">
        <f t="shared" si="0"/>
        <v>352</v>
      </c>
      <c r="J22" s="60" t="s">
        <v>36</v>
      </c>
      <c r="K22" s="60"/>
      <c r="L22" s="78">
        <v>14</v>
      </c>
      <c r="M22" s="78"/>
    </row>
    <row r="23" spans="1:13" ht="21" customHeight="1">
      <c r="A23" s="24">
        <v>18</v>
      </c>
      <c r="B23" s="82" t="s">
        <v>259</v>
      </c>
      <c r="C23" s="73" t="s">
        <v>39</v>
      </c>
      <c r="D23" s="74">
        <v>2003</v>
      </c>
      <c r="E23" s="81">
        <v>85.6</v>
      </c>
      <c r="F23" s="77">
        <v>88.5</v>
      </c>
      <c r="G23" s="77">
        <v>86.2</v>
      </c>
      <c r="H23" s="77">
        <v>90.3</v>
      </c>
      <c r="I23" s="80">
        <f t="shared" si="0"/>
        <v>350.6</v>
      </c>
      <c r="J23" s="60" t="s">
        <v>36</v>
      </c>
      <c r="K23" s="60"/>
      <c r="L23" s="78">
        <v>13</v>
      </c>
      <c r="M23" s="78"/>
    </row>
    <row r="24" spans="1:13" ht="21" customHeight="1">
      <c r="A24" s="24">
        <v>19</v>
      </c>
      <c r="B24" s="75" t="s">
        <v>203</v>
      </c>
      <c r="C24" s="75" t="s">
        <v>237</v>
      </c>
      <c r="D24" s="76">
        <v>2001</v>
      </c>
      <c r="E24" s="79">
        <v>86.2</v>
      </c>
      <c r="F24" s="77">
        <v>87.5</v>
      </c>
      <c r="G24" s="77">
        <v>87.5</v>
      </c>
      <c r="H24" s="77">
        <v>88.9</v>
      </c>
      <c r="I24" s="80">
        <f t="shared" si="0"/>
        <v>350.1</v>
      </c>
      <c r="J24" s="60" t="s">
        <v>36</v>
      </c>
      <c r="K24" s="60"/>
      <c r="L24" s="78">
        <v>12</v>
      </c>
      <c r="M24" s="78"/>
    </row>
    <row r="25" spans="1:13" ht="21" customHeight="1">
      <c r="A25" s="24">
        <v>20</v>
      </c>
      <c r="B25" s="82" t="s">
        <v>260</v>
      </c>
      <c r="C25" s="73" t="s">
        <v>39</v>
      </c>
      <c r="D25" s="74">
        <v>2002</v>
      </c>
      <c r="E25" s="81">
        <v>84.1</v>
      </c>
      <c r="F25" s="77">
        <v>84.5</v>
      </c>
      <c r="G25" s="77">
        <v>91.1</v>
      </c>
      <c r="H25" s="77">
        <v>85.9</v>
      </c>
      <c r="I25" s="80">
        <f t="shared" si="0"/>
        <v>345.6</v>
      </c>
      <c r="J25" s="60"/>
      <c r="K25" s="60"/>
      <c r="L25" s="78">
        <v>11</v>
      </c>
      <c r="M25" s="78"/>
    </row>
    <row r="26" spans="1:13" ht="21" customHeight="1">
      <c r="A26" s="24">
        <v>21</v>
      </c>
      <c r="B26" s="75" t="s">
        <v>139</v>
      </c>
      <c r="C26" s="75" t="s">
        <v>2</v>
      </c>
      <c r="D26" s="76">
        <v>2002</v>
      </c>
      <c r="E26" s="79">
        <v>83.9</v>
      </c>
      <c r="F26" s="77">
        <v>90</v>
      </c>
      <c r="G26" s="77">
        <v>79</v>
      </c>
      <c r="H26" s="77">
        <v>88.6</v>
      </c>
      <c r="I26" s="80">
        <f t="shared" si="0"/>
        <v>341.5</v>
      </c>
      <c r="J26" s="60"/>
      <c r="K26" s="60"/>
      <c r="L26" s="78">
        <v>10</v>
      </c>
      <c r="M26" s="78"/>
    </row>
    <row r="27" spans="1:13" ht="21" customHeight="1">
      <c r="A27" s="24">
        <v>22</v>
      </c>
      <c r="B27" s="75" t="s">
        <v>211</v>
      </c>
      <c r="C27" s="75" t="s">
        <v>59</v>
      </c>
      <c r="D27" s="76">
        <v>2000</v>
      </c>
      <c r="E27" s="79">
        <v>85.7</v>
      </c>
      <c r="F27" s="77">
        <v>91.5</v>
      </c>
      <c r="G27" s="77">
        <v>81.6</v>
      </c>
      <c r="H27" s="77">
        <v>82.3</v>
      </c>
      <c r="I27" s="80">
        <f t="shared" si="0"/>
        <v>341.09999999999997</v>
      </c>
      <c r="J27" s="60"/>
      <c r="K27" s="60"/>
      <c r="L27" s="78">
        <v>9</v>
      </c>
      <c r="M27" s="78"/>
    </row>
    <row r="28" spans="1:13" ht="21" customHeight="1">
      <c r="A28" s="24">
        <v>23</v>
      </c>
      <c r="B28" s="73" t="s">
        <v>97</v>
      </c>
      <c r="C28" s="73" t="s">
        <v>1</v>
      </c>
      <c r="D28" s="74">
        <v>2002</v>
      </c>
      <c r="E28" s="81">
        <v>83.6</v>
      </c>
      <c r="F28" s="77">
        <v>82.7</v>
      </c>
      <c r="G28" s="77">
        <v>88.5</v>
      </c>
      <c r="H28" s="77">
        <v>84.8</v>
      </c>
      <c r="I28" s="80">
        <f t="shared" si="0"/>
        <v>339.6</v>
      </c>
      <c r="J28" s="60"/>
      <c r="K28" s="60"/>
      <c r="L28" s="78">
        <v>8</v>
      </c>
      <c r="M28" s="78"/>
    </row>
    <row r="29" spans="1:13" ht="21" customHeight="1">
      <c r="A29" s="24">
        <v>24</v>
      </c>
      <c r="B29" s="82" t="s">
        <v>208</v>
      </c>
      <c r="C29" s="73" t="s">
        <v>59</v>
      </c>
      <c r="D29" s="74">
        <v>2003</v>
      </c>
      <c r="E29" s="81">
        <v>86.9</v>
      </c>
      <c r="F29" s="77">
        <v>83.3</v>
      </c>
      <c r="G29" s="77">
        <v>81.9</v>
      </c>
      <c r="H29" s="77">
        <v>87.2</v>
      </c>
      <c r="I29" s="80">
        <f t="shared" si="0"/>
        <v>339.3</v>
      </c>
      <c r="J29" s="60"/>
      <c r="K29" s="60"/>
      <c r="L29" s="78">
        <v>7</v>
      </c>
      <c r="M29" s="78"/>
    </row>
    <row r="30" spans="1:13" ht="21" customHeight="1">
      <c r="A30" s="24">
        <v>25</v>
      </c>
      <c r="B30" s="73" t="s">
        <v>206</v>
      </c>
      <c r="C30" s="73" t="s">
        <v>237</v>
      </c>
      <c r="D30" s="74">
        <v>2004</v>
      </c>
      <c r="E30" s="81">
        <v>84.1</v>
      </c>
      <c r="F30" s="77">
        <v>79.3</v>
      </c>
      <c r="G30" s="77">
        <v>76.5</v>
      </c>
      <c r="H30" s="77">
        <v>89</v>
      </c>
      <c r="I30" s="80">
        <f t="shared" si="0"/>
        <v>328.9</v>
      </c>
      <c r="J30" s="60"/>
      <c r="K30" s="60"/>
      <c r="L30" s="78">
        <v>6</v>
      </c>
      <c r="M30" s="78"/>
    </row>
    <row r="31" spans="1:13" ht="21" customHeight="1">
      <c r="A31" s="24">
        <v>26</v>
      </c>
      <c r="B31" s="75" t="s">
        <v>140</v>
      </c>
      <c r="C31" s="75" t="s">
        <v>2</v>
      </c>
      <c r="D31" s="76">
        <v>2003</v>
      </c>
      <c r="E31" s="79">
        <v>76.6</v>
      </c>
      <c r="F31" s="77">
        <v>73.8</v>
      </c>
      <c r="G31" s="77">
        <v>87.6</v>
      </c>
      <c r="H31" s="77">
        <v>86.6</v>
      </c>
      <c r="I31" s="80">
        <f t="shared" si="0"/>
        <v>324.59999999999997</v>
      </c>
      <c r="J31" s="60"/>
      <c r="K31" s="60"/>
      <c r="L31" s="78">
        <v>5</v>
      </c>
      <c r="M31" s="78"/>
    </row>
    <row r="32" spans="1:13" ht="21" customHeight="1">
      <c r="A32" s="24">
        <v>27</v>
      </c>
      <c r="B32" s="75" t="s">
        <v>233</v>
      </c>
      <c r="C32" s="75" t="s">
        <v>1</v>
      </c>
      <c r="D32" s="76">
        <v>2003</v>
      </c>
      <c r="E32" s="79">
        <v>77.5</v>
      </c>
      <c r="F32" s="77">
        <v>76.2</v>
      </c>
      <c r="G32" s="77">
        <v>86.5</v>
      </c>
      <c r="H32" s="77">
        <v>76.7</v>
      </c>
      <c r="I32" s="80">
        <f t="shared" si="0"/>
        <v>316.9</v>
      </c>
      <c r="J32" s="60"/>
      <c r="K32" s="60"/>
      <c r="L32" s="78">
        <v>4</v>
      </c>
      <c r="M32" s="78"/>
    </row>
    <row r="33" spans="1:13" ht="21" customHeight="1">
      <c r="A33" s="24">
        <v>28</v>
      </c>
      <c r="B33" s="75" t="s">
        <v>207</v>
      </c>
      <c r="C33" s="75" t="s">
        <v>237</v>
      </c>
      <c r="D33" s="76">
        <v>2003</v>
      </c>
      <c r="E33" s="79">
        <v>82.7</v>
      </c>
      <c r="F33" s="77">
        <v>75.6</v>
      </c>
      <c r="G33" s="77">
        <v>79.3</v>
      </c>
      <c r="H33" s="77">
        <v>76.7</v>
      </c>
      <c r="I33" s="80">
        <f t="shared" si="0"/>
        <v>314.3</v>
      </c>
      <c r="J33" s="60"/>
      <c r="K33" s="60"/>
      <c r="L33" s="78">
        <v>3</v>
      </c>
      <c r="M33" s="78"/>
    </row>
    <row r="34" spans="1:13" ht="21" customHeight="1">
      <c r="A34" s="24">
        <v>29</v>
      </c>
      <c r="B34" s="73" t="s">
        <v>262</v>
      </c>
      <c r="C34" s="73" t="s">
        <v>59</v>
      </c>
      <c r="D34" s="74">
        <v>2002</v>
      </c>
      <c r="E34" s="81">
        <v>78</v>
      </c>
      <c r="F34" s="77">
        <v>81.1</v>
      </c>
      <c r="G34" s="77">
        <v>72.7</v>
      </c>
      <c r="H34" s="77">
        <v>79.7</v>
      </c>
      <c r="I34" s="80">
        <f t="shared" si="0"/>
        <v>311.5</v>
      </c>
      <c r="J34" s="60"/>
      <c r="K34" s="60"/>
      <c r="L34" s="78">
        <v>2</v>
      </c>
      <c r="M34" s="78"/>
    </row>
    <row r="35" spans="1:13" ht="21" customHeight="1">
      <c r="A35" s="24">
        <v>30</v>
      </c>
      <c r="B35" s="73" t="s">
        <v>210</v>
      </c>
      <c r="C35" s="73" t="s">
        <v>59</v>
      </c>
      <c r="D35" s="74">
        <v>2003</v>
      </c>
      <c r="E35" s="81">
        <v>63.4</v>
      </c>
      <c r="F35" s="77">
        <v>70</v>
      </c>
      <c r="G35" s="77">
        <v>80</v>
      </c>
      <c r="H35" s="77">
        <v>76.5</v>
      </c>
      <c r="I35" s="80">
        <f t="shared" si="0"/>
        <v>289.9</v>
      </c>
      <c r="J35" s="60"/>
      <c r="K35" s="60"/>
      <c r="L35" s="78">
        <v>1</v>
      </c>
      <c r="M35" s="78"/>
    </row>
    <row r="36" spans="1:13" ht="21" customHeight="1">
      <c r="A36" s="24" t="s">
        <v>238</v>
      </c>
      <c r="B36" s="73" t="s">
        <v>75</v>
      </c>
      <c r="C36" s="73" t="s">
        <v>2</v>
      </c>
      <c r="D36" s="74">
        <v>2000</v>
      </c>
      <c r="E36" s="81"/>
      <c r="F36" s="77"/>
      <c r="G36" s="77"/>
      <c r="H36" s="77"/>
      <c r="I36" s="80"/>
      <c r="J36" s="60"/>
      <c r="K36" s="60"/>
      <c r="L36" s="78"/>
      <c r="M36" s="78"/>
    </row>
    <row r="37" spans="1:13" ht="21" customHeight="1">
      <c r="A37" s="24" t="s">
        <v>238</v>
      </c>
      <c r="B37" s="82" t="s">
        <v>202</v>
      </c>
      <c r="C37" s="73" t="s">
        <v>39</v>
      </c>
      <c r="D37" s="74">
        <v>2000</v>
      </c>
      <c r="E37" s="81"/>
      <c r="F37" s="77"/>
      <c r="G37" s="77"/>
      <c r="H37" s="77"/>
      <c r="I37" s="80"/>
      <c r="J37" s="60"/>
      <c r="K37" s="60"/>
      <c r="L37" s="78"/>
      <c r="M37" s="78"/>
    </row>
    <row r="38" spans="1:13" ht="22.5" customHeight="1">
      <c r="A38" s="24" t="s">
        <v>238</v>
      </c>
      <c r="B38" s="82" t="s">
        <v>166</v>
      </c>
      <c r="C38" s="73" t="s">
        <v>1</v>
      </c>
      <c r="D38" s="74">
        <v>1999</v>
      </c>
      <c r="E38" s="81"/>
      <c r="F38" s="77"/>
      <c r="G38" s="77"/>
      <c r="H38" s="77"/>
      <c r="I38" s="80"/>
      <c r="J38" s="60"/>
      <c r="K38" s="60"/>
      <c r="L38" s="78"/>
      <c r="M38" s="78"/>
    </row>
    <row r="39" spans="1:11" ht="22.5" customHeight="1">
      <c r="A39" s="51"/>
      <c r="B39" s="52"/>
      <c r="C39" s="52"/>
      <c r="D39" s="53"/>
      <c r="E39" s="54"/>
      <c r="F39" s="54"/>
      <c r="G39" s="54"/>
      <c r="H39" s="54"/>
      <c r="I39" s="55"/>
      <c r="J39" s="56"/>
      <c r="K39" s="56"/>
    </row>
    <row r="40" spans="2:5" ht="22.5" customHeight="1">
      <c r="B40" s="69" t="s">
        <v>37</v>
      </c>
      <c r="C40" s="66" t="s">
        <v>27</v>
      </c>
      <c r="D40" s="67" t="s">
        <v>64</v>
      </c>
      <c r="E40" s="68" t="s">
        <v>65</v>
      </c>
    </row>
    <row r="41" spans="2:5" ht="15.75">
      <c r="B41" s="85" t="s">
        <v>2</v>
      </c>
      <c r="C41" s="57">
        <v>99</v>
      </c>
      <c r="D41" s="35">
        <v>1</v>
      </c>
      <c r="E41" s="31">
        <f aca="true" t="shared" si="1" ref="E41:E46">SUM(C41:D41)</f>
        <v>100</v>
      </c>
    </row>
    <row r="42" spans="2:5" ht="15.75">
      <c r="B42" s="85" t="s">
        <v>72</v>
      </c>
      <c r="C42" s="57">
        <v>93</v>
      </c>
      <c r="D42" s="35">
        <v>3</v>
      </c>
      <c r="E42" s="31">
        <f t="shared" si="1"/>
        <v>96</v>
      </c>
    </row>
    <row r="43" spans="2:5" ht="15.75">
      <c r="B43" s="45" t="s">
        <v>237</v>
      </c>
      <c r="C43" s="57">
        <v>21</v>
      </c>
      <c r="D43" s="35"/>
      <c r="E43" s="31">
        <f t="shared" si="1"/>
        <v>21</v>
      </c>
    </row>
    <row r="44" spans="2:5" ht="15.75">
      <c r="B44" s="85" t="s">
        <v>59</v>
      </c>
      <c r="C44" s="57">
        <v>100</v>
      </c>
      <c r="D44" s="35">
        <v>1</v>
      </c>
      <c r="E44" s="31">
        <f t="shared" si="1"/>
        <v>101</v>
      </c>
    </row>
    <row r="45" spans="2:5" ht="15.75">
      <c r="B45" s="85" t="s">
        <v>1</v>
      </c>
      <c r="C45" s="57">
        <v>94</v>
      </c>
      <c r="D45" s="35"/>
      <c r="E45" s="31">
        <f t="shared" si="1"/>
        <v>94</v>
      </c>
    </row>
    <row r="46" spans="2:5" ht="15.75">
      <c r="B46" s="85" t="s">
        <v>113</v>
      </c>
      <c r="C46" s="57">
        <v>58</v>
      </c>
      <c r="D46" s="35"/>
      <c r="E46" s="31">
        <f t="shared" si="1"/>
        <v>58</v>
      </c>
    </row>
    <row r="48" spans="1:13" ht="15.75">
      <c r="A48" s="27" t="s">
        <v>38</v>
      </c>
      <c r="B48" s="27"/>
      <c r="C48" s="27"/>
      <c r="D48" s="29"/>
      <c r="E48" s="29"/>
      <c r="F48" s="29"/>
      <c r="G48" s="46"/>
      <c r="H48" s="46"/>
      <c r="J48" s="46"/>
      <c r="K48" s="46"/>
      <c r="L48" s="46" t="s">
        <v>22</v>
      </c>
      <c r="M48" s="46"/>
    </row>
    <row r="49" spans="1:13" ht="15.75">
      <c r="A49" s="47"/>
      <c r="B49" s="27"/>
      <c r="C49" s="27"/>
      <c r="D49" s="29"/>
      <c r="E49" s="29"/>
      <c r="F49" s="29"/>
      <c r="G49" s="46"/>
      <c r="H49" s="46"/>
      <c r="J49" s="46"/>
      <c r="K49" s="46"/>
      <c r="L49" s="46"/>
      <c r="M49" s="46"/>
    </row>
    <row r="50" spans="1:13" ht="15.75">
      <c r="A50" s="27" t="s">
        <v>170</v>
      </c>
      <c r="B50" s="27"/>
      <c r="C50" s="27"/>
      <c r="D50" s="29"/>
      <c r="E50" s="29"/>
      <c r="F50" s="46"/>
      <c r="G50" s="46"/>
      <c r="H50" s="46"/>
      <c r="J50" s="46"/>
      <c r="K50" s="46"/>
      <c r="L50" s="46" t="s">
        <v>171</v>
      </c>
      <c r="M50" s="46"/>
    </row>
  </sheetData>
  <sheetProtection/>
  <printOptions horizontalCentered="1"/>
  <pageMargins left="0.35433070866141736" right="0" top="0.1968503937007874" bottom="0" header="0.5118110236220472" footer="0.5118110236220472"/>
  <pageSetup horizontalDpi="600" verticalDpi="600" orientation="portrait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="55" zoomScaleNormal="55" zoomScalePageLayoutView="0" workbookViewId="0" topLeftCell="A1">
      <selection activeCell="N1" sqref="N1"/>
    </sheetView>
  </sheetViews>
  <sheetFormatPr defaultColWidth="9.140625" defaultRowHeight="15"/>
  <cols>
    <col min="1" max="1" width="9.140625" style="100" customWidth="1"/>
    <col min="2" max="2" width="28.57421875" style="100" customWidth="1"/>
    <col min="3" max="3" width="20.57421875" style="100" hidden="1" customWidth="1"/>
    <col min="4" max="13" width="9.140625" style="100" customWidth="1"/>
    <col min="14" max="14" width="10.140625" style="100" customWidth="1"/>
    <col min="15" max="15" width="12.00390625" style="100" customWidth="1"/>
    <col min="16" max="16" width="6.7109375" style="102" customWidth="1"/>
    <col min="17" max="16384" width="9.140625" style="100" customWidth="1"/>
  </cols>
  <sheetData>
    <row r="1" ht="29.25" customHeight="1">
      <c r="D1" s="101" t="s">
        <v>281</v>
      </c>
    </row>
    <row r="2" ht="23.25" customHeight="1">
      <c r="D2" s="103" t="s">
        <v>282</v>
      </c>
    </row>
    <row r="3" spans="1:6" ht="20.25">
      <c r="A3" s="104"/>
      <c r="B3" s="105" t="s">
        <v>287</v>
      </c>
      <c r="F3" s="106" t="s">
        <v>149</v>
      </c>
    </row>
    <row r="4" spans="1:15" ht="30">
      <c r="A4" s="107" t="s">
        <v>150</v>
      </c>
      <c r="B4" s="108" t="s">
        <v>151</v>
      </c>
      <c r="C4" s="109" t="s">
        <v>152</v>
      </c>
      <c r="E4" s="141" t="s">
        <v>153</v>
      </c>
      <c r="F4" s="142"/>
      <c r="G4" s="141" t="s">
        <v>154</v>
      </c>
      <c r="H4" s="142"/>
      <c r="I4" s="142"/>
      <c r="J4" s="142"/>
      <c r="K4" s="142"/>
      <c r="L4" s="142"/>
      <c r="M4" s="143"/>
      <c r="N4" s="110" t="s">
        <v>12</v>
      </c>
      <c r="O4" s="111" t="s">
        <v>155</v>
      </c>
    </row>
    <row r="5" spans="1:15" ht="18" customHeight="1">
      <c r="A5" s="126" t="s">
        <v>156</v>
      </c>
      <c r="B5" s="129" t="s">
        <v>74</v>
      </c>
      <c r="C5" s="132" t="s">
        <v>280</v>
      </c>
      <c r="D5" s="112"/>
      <c r="E5" s="113">
        <v>29.200000000000003</v>
      </c>
      <c r="F5" s="113">
        <v>53.7</v>
      </c>
      <c r="G5" s="113">
        <v>74.80000000000001</v>
      </c>
      <c r="H5" s="113">
        <v>94.30000000000001</v>
      </c>
      <c r="I5" s="113">
        <v>112.4</v>
      </c>
      <c r="J5" s="113">
        <v>133.4</v>
      </c>
      <c r="K5" s="113">
        <v>152.2</v>
      </c>
      <c r="L5" s="113">
        <v>173.29999999999998</v>
      </c>
      <c r="M5" s="114">
        <v>192.7</v>
      </c>
      <c r="N5" s="135">
        <v>2</v>
      </c>
      <c r="O5" s="138">
        <v>4.899999999999977</v>
      </c>
    </row>
    <row r="6" spans="1:15" ht="12.75">
      <c r="A6" s="127"/>
      <c r="B6" s="130"/>
      <c r="C6" s="133"/>
      <c r="D6" s="115" t="s">
        <v>34</v>
      </c>
      <c r="E6" s="116">
        <v>8.9</v>
      </c>
      <c r="F6" s="116">
        <v>10.6</v>
      </c>
      <c r="G6" s="116">
        <v>10.5</v>
      </c>
      <c r="H6" s="116">
        <v>10.3</v>
      </c>
      <c r="I6" s="116">
        <v>9.1</v>
      </c>
      <c r="J6" s="116">
        <v>10.8</v>
      </c>
      <c r="K6" s="116">
        <v>8.7</v>
      </c>
      <c r="L6" s="116">
        <v>10.4</v>
      </c>
      <c r="M6" s="116">
        <v>10.2</v>
      </c>
      <c r="N6" s="136"/>
      <c r="O6" s="139"/>
    </row>
    <row r="7" spans="1:15" ht="12.75">
      <c r="A7" s="127"/>
      <c r="B7" s="130"/>
      <c r="C7" s="133"/>
      <c r="D7" s="115" t="s">
        <v>35</v>
      </c>
      <c r="E7" s="116">
        <v>9.9</v>
      </c>
      <c r="F7" s="116">
        <v>6.9</v>
      </c>
      <c r="G7" s="116">
        <v>10.6</v>
      </c>
      <c r="H7" s="116">
        <v>9.2</v>
      </c>
      <c r="I7" s="116">
        <v>9</v>
      </c>
      <c r="J7" s="116">
        <v>10.2</v>
      </c>
      <c r="K7" s="116">
        <v>10.1</v>
      </c>
      <c r="L7" s="116">
        <v>10.7</v>
      </c>
      <c r="M7" s="116">
        <v>9.2</v>
      </c>
      <c r="N7" s="136"/>
      <c r="O7" s="139"/>
    </row>
    <row r="8" spans="1:15" ht="12.75">
      <c r="A8" s="127"/>
      <c r="B8" s="130"/>
      <c r="C8" s="133"/>
      <c r="D8" s="115" t="s">
        <v>36</v>
      </c>
      <c r="E8" s="116">
        <v>10.4</v>
      </c>
      <c r="F8" s="116">
        <v>7</v>
      </c>
      <c r="G8" s="116"/>
      <c r="H8" s="116"/>
      <c r="I8" s="116"/>
      <c r="J8" s="116"/>
      <c r="K8" s="116"/>
      <c r="L8" s="116"/>
      <c r="M8" s="116"/>
      <c r="N8" s="136"/>
      <c r="O8" s="139"/>
    </row>
    <row r="9" spans="1:15" ht="12.75">
      <c r="A9" s="128"/>
      <c r="B9" s="131"/>
      <c r="C9" s="134"/>
      <c r="D9" s="117" t="s">
        <v>157</v>
      </c>
      <c r="E9" s="118"/>
      <c r="F9" s="118"/>
      <c r="G9" s="118"/>
      <c r="H9" s="118"/>
      <c r="I9" s="118"/>
      <c r="J9" s="118"/>
      <c r="K9" s="118"/>
      <c r="L9" s="118"/>
      <c r="M9" s="118"/>
      <c r="N9" s="137"/>
      <c r="O9" s="140"/>
    </row>
    <row r="10" spans="1:15" ht="10.5" customHeight="1">
      <c r="A10" s="119"/>
      <c r="B10" s="120"/>
      <c r="C10" s="121"/>
      <c r="E10" s="122"/>
      <c r="F10" s="122"/>
      <c r="G10" s="122"/>
      <c r="H10" s="122"/>
      <c r="I10" s="122"/>
      <c r="J10" s="122"/>
      <c r="K10" s="122"/>
      <c r="L10" s="122"/>
      <c r="M10" s="122"/>
      <c r="N10" s="123"/>
      <c r="O10" s="122"/>
    </row>
    <row r="11" spans="1:15" ht="26.25" customHeight="1">
      <c r="A11" s="126" t="s">
        <v>158</v>
      </c>
      <c r="B11" s="129" t="s">
        <v>70</v>
      </c>
      <c r="C11" s="132" t="s">
        <v>280</v>
      </c>
      <c r="D11" s="112"/>
      <c r="E11" s="113">
        <v>27.900000000000002</v>
      </c>
      <c r="F11" s="113">
        <v>53.6</v>
      </c>
      <c r="G11" s="113">
        <v>71</v>
      </c>
      <c r="H11" s="113">
        <v>88.2</v>
      </c>
      <c r="I11" s="113">
        <v>88.2</v>
      </c>
      <c r="J11" s="113">
        <v>88.2</v>
      </c>
      <c r="K11" s="113">
        <v>88.2</v>
      </c>
      <c r="L11" s="113">
        <v>88.2</v>
      </c>
      <c r="M11" s="113">
        <v>109.1</v>
      </c>
      <c r="N11" s="135">
        <v>6</v>
      </c>
      <c r="O11" s="138">
        <v>88.49999999999997</v>
      </c>
    </row>
    <row r="12" spans="1:15" ht="12.75" customHeight="1">
      <c r="A12" s="127"/>
      <c r="B12" s="130"/>
      <c r="C12" s="133"/>
      <c r="D12" s="115" t="s">
        <v>34</v>
      </c>
      <c r="E12" s="116">
        <v>9.5</v>
      </c>
      <c r="F12" s="116">
        <v>10.1</v>
      </c>
      <c r="G12" s="116">
        <v>8.2</v>
      </c>
      <c r="H12" s="116">
        <v>9.8</v>
      </c>
      <c r="I12" s="116">
        <v>0</v>
      </c>
      <c r="J12" s="116">
        <v>0</v>
      </c>
      <c r="K12" s="116">
        <v>0</v>
      </c>
      <c r="L12" s="116">
        <v>0</v>
      </c>
      <c r="M12" s="116">
        <v>10.3</v>
      </c>
      <c r="N12" s="136"/>
      <c r="O12" s="139"/>
    </row>
    <row r="13" spans="1:15" ht="12.75" customHeight="1">
      <c r="A13" s="127"/>
      <c r="B13" s="130"/>
      <c r="C13" s="133"/>
      <c r="D13" s="115" t="s">
        <v>35</v>
      </c>
      <c r="E13" s="116">
        <v>9.6</v>
      </c>
      <c r="F13" s="116">
        <v>7.3</v>
      </c>
      <c r="G13" s="116">
        <v>9.2</v>
      </c>
      <c r="H13" s="116">
        <v>7.4</v>
      </c>
      <c r="I13" s="116">
        <v>0</v>
      </c>
      <c r="J13" s="116">
        <v>0</v>
      </c>
      <c r="K13" s="116">
        <v>0</v>
      </c>
      <c r="L13" s="116">
        <v>0</v>
      </c>
      <c r="M13" s="116">
        <v>10.6</v>
      </c>
      <c r="N13" s="136"/>
      <c r="O13" s="139"/>
    </row>
    <row r="14" spans="1:15" ht="12.75" customHeight="1">
      <c r="A14" s="127"/>
      <c r="B14" s="130"/>
      <c r="C14" s="133"/>
      <c r="D14" s="115" t="s">
        <v>36</v>
      </c>
      <c r="E14" s="116">
        <v>8.8</v>
      </c>
      <c r="F14" s="116">
        <v>8.3</v>
      </c>
      <c r="G14" s="116"/>
      <c r="H14" s="116"/>
      <c r="I14" s="116"/>
      <c r="J14" s="116"/>
      <c r="K14" s="116"/>
      <c r="L14" s="116"/>
      <c r="M14" s="116"/>
      <c r="N14" s="136"/>
      <c r="O14" s="139"/>
    </row>
    <row r="15" spans="1:15" ht="12.75" customHeight="1">
      <c r="A15" s="128"/>
      <c r="B15" s="131"/>
      <c r="C15" s="134"/>
      <c r="D15" s="117" t="s">
        <v>157</v>
      </c>
      <c r="E15" s="118"/>
      <c r="F15" s="118"/>
      <c r="G15" s="118"/>
      <c r="H15" s="118"/>
      <c r="I15" s="118"/>
      <c r="J15" s="118"/>
      <c r="K15" s="118"/>
      <c r="L15" s="118"/>
      <c r="M15" s="118"/>
      <c r="N15" s="137"/>
      <c r="O15" s="140"/>
    </row>
    <row r="16" spans="1:15" ht="10.5" customHeight="1">
      <c r="A16" s="119"/>
      <c r="C16" s="124"/>
      <c r="N16" s="123"/>
      <c r="O16" s="122"/>
    </row>
    <row r="17" spans="1:15" ht="19.5" customHeight="1">
      <c r="A17" s="126" t="s">
        <v>159</v>
      </c>
      <c r="B17" s="129" t="s">
        <v>142</v>
      </c>
      <c r="C17" s="132" t="s">
        <v>280</v>
      </c>
      <c r="D17" s="112"/>
      <c r="E17" s="113">
        <v>29</v>
      </c>
      <c r="F17" s="113">
        <v>57</v>
      </c>
      <c r="G17" s="113">
        <v>77.5</v>
      </c>
      <c r="H17" s="113">
        <v>96.7</v>
      </c>
      <c r="I17" s="113">
        <v>114.5</v>
      </c>
      <c r="J17" s="113">
        <v>132.8</v>
      </c>
      <c r="K17" s="113">
        <v>132.8</v>
      </c>
      <c r="L17" s="113">
        <v>132.8</v>
      </c>
      <c r="M17" s="113">
        <v>149.10000000000002</v>
      </c>
      <c r="N17" s="135">
        <v>4</v>
      </c>
      <c r="O17" s="138">
        <v>48.49999999999994</v>
      </c>
    </row>
    <row r="18" spans="1:15" ht="12.75" customHeight="1">
      <c r="A18" s="127"/>
      <c r="B18" s="130"/>
      <c r="C18" s="133"/>
      <c r="D18" s="115" t="s">
        <v>34</v>
      </c>
      <c r="E18" s="116">
        <v>10</v>
      </c>
      <c r="F18" s="116">
        <v>8.3</v>
      </c>
      <c r="G18" s="116">
        <v>10.4</v>
      </c>
      <c r="H18" s="116">
        <v>9.9</v>
      </c>
      <c r="I18" s="116">
        <v>7.9</v>
      </c>
      <c r="J18" s="116">
        <v>9.8</v>
      </c>
      <c r="K18" s="116">
        <v>0</v>
      </c>
      <c r="L18" s="116">
        <v>0</v>
      </c>
      <c r="M18" s="116">
        <v>7.8</v>
      </c>
      <c r="N18" s="136"/>
      <c r="O18" s="139"/>
    </row>
    <row r="19" spans="1:15" ht="12.75" customHeight="1">
      <c r="A19" s="127"/>
      <c r="B19" s="130"/>
      <c r="C19" s="133"/>
      <c r="D19" s="115" t="s">
        <v>35</v>
      </c>
      <c r="E19" s="116">
        <v>9.9</v>
      </c>
      <c r="F19" s="116">
        <v>10.1</v>
      </c>
      <c r="G19" s="116">
        <v>10.1</v>
      </c>
      <c r="H19" s="116">
        <v>9.3</v>
      </c>
      <c r="I19" s="116">
        <v>9.9</v>
      </c>
      <c r="J19" s="116">
        <v>8.5</v>
      </c>
      <c r="K19" s="116">
        <v>0</v>
      </c>
      <c r="L19" s="116">
        <v>0</v>
      </c>
      <c r="M19" s="116">
        <v>8.5</v>
      </c>
      <c r="N19" s="136"/>
      <c r="O19" s="139"/>
    </row>
    <row r="20" spans="1:15" ht="12.75" customHeight="1">
      <c r="A20" s="127"/>
      <c r="B20" s="130"/>
      <c r="C20" s="133"/>
      <c r="D20" s="115" t="s">
        <v>36</v>
      </c>
      <c r="E20" s="116">
        <v>9.1</v>
      </c>
      <c r="F20" s="116">
        <v>9.6</v>
      </c>
      <c r="G20" s="116"/>
      <c r="H20" s="116"/>
      <c r="I20" s="116"/>
      <c r="J20" s="116"/>
      <c r="K20" s="116"/>
      <c r="L20" s="116"/>
      <c r="M20" s="116"/>
      <c r="N20" s="136"/>
      <c r="O20" s="139"/>
    </row>
    <row r="21" spans="1:15" ht="12.75" customHeight="1">
      <c r="A21" s="128"/>
      <c r="B21" s="131"/>
      <c r="C21" s="134"/>
      <c r="D21" s="117" t="s">
        <v>157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37"/>
      <c r="O21" s="140"/>
    </row>
    <row r="22" spans="1:15" ht="9" customHeight="1">
      <c r="A22" s="119"/>
      <c r="B22" s="120"/>
      <c r="C22" s="121"/>
      <c r="E22" s="122"/>
      <c r="F22" s="122"/>
      <c r="G22" s="122"/>
      <c r="H22" s="122"/>
      <c r="I22" s="122"/>
      <c r="J22" s="122"/>
      <c r="K22" s="122"/>
      <c r="L22" s="122"/>
      <c r="M22" s="122"/>
      <c r="N22" s="123"/>
      <c r="O22" s="122"/>
    </row>
    <row r="23" spans="1:15" ht="18.75" customHeight="1">
      <c r="A23" s="126" t="s">
        <v>160</v>
      </c>
      <c r="B23" s="129" t="s">
        <v>68</v>
      </c>
      <c r="C23" s="132" t="s">
        <v>280</v>
      </c>
      <c r="D23" s="112"/>
      <c r="E23" s="113">
        <v>30.1</v>
      </c>
      <c r="F23" s="113">
        <v>60.800000000000004</v>
      </c>
      <c r="G23" s="113">
        <v>79.6</v>
      </c>
      <c r="H23" s="113">
        <v>99.89999999999999</v>
      </c>
      <c r="I23" s="113">
        <v>119.6</v>
      </c>
      <c r="J23" s="113">
        <v>139.7</v>
      </c>
      <c r="K23" s="113">
        <v>159.1</v>
      </c>
      <c r="L23" s="113">
        <v>177.79999999999998</v>
      </c>
      <c r="M23" s="113">
        <v>197.59999999999997</v>
      </c>
      <c r="N23" s="135">
        <v>1</v>
      </c>
      <c r="O23" s="138">
        <v>0</v>
      </c>
    </row>
    <row r="24" spans="1:15" ht="12.75" customHeight="1">
      <c r="A24" s="127"/>
      <c r="B24" s="130"/>
      <c r="C24" s="133"/>
      <c r="D24" s="115" t="s">
        <v>34</v>
      </c>
      <c r="E24" s="116">
        <v>9.8</v>
      </c>
      <c r="F24" s="116">
        <v>10.6</v>
      </c>
      <c r="G24" s="116">
        <v>10.2</v>
      </c>
      <c r="H24" s="116">
        <v>10.4</v>
      </c>
      <c r="I24" s="116">
        <v>10.1</v>
      </c>
      <c r="J24" s="116">
        <v>9.4</v>
      </c>
      <c r="K24" s="116">
        <v>9.6</v>
      </c>
      <c r="L24" s="116">
        <v>10.2</v>
      </c>
      <c r="M24" s="116">
        <v>10.1</v>
      </c>
      <c r="N24" s="136"/>
      <c r="O24" s="139"/>
    </row>
    <row r="25" spans="1:15" ht="12.75" customHeight="1">
      <c r="A25" s="127"/>
      <c r="B25" s="130"/>
      <c r="C25" s="133"/>
      <c r="D25" s="115" t="s">
        <v>35</v>
      </c>
      <c r="E25" s="116">
        <v>10.4</v>
      </c>
      <c r="F25" s="116">
        <v>10</v>
      </c>
      <c r="G25" s="116">
        <v>8.6</v>
      </c>
      <c r="H25" s="116">
        <v>9.9</v>
      </c>
      <c r="I25" s="116">
        <v>9.6</v>
      </c>
      <c r="J25" s="116">
        <v>10.7</v>
      </c>
      <c r="K25" s="116">
        <v>9.8</v>
      </c>
      <c r="L25" s="116">
        <v>8.5</v>
      </c>
      <c r="M25" s="116">
        <v>9.7</v>
      </c>
      <c r="N25" s="136"/>
      <c r="O25" s="139"/>
    </row>
    <row r="26" spans="1:15" ht="12.75" customHeight="1">
      <c r="A26" s="127"/>
      <c r="B26" s="130"/>
      <c r="C26" s="133"/>
      <c r="D26" s="115" t="s">
        <v>36</v>
      </c>
      <c r="E26" s="116">
        <v>9.9</v>
      </c>
      <c r="F26" s="116">
        <v>10.1</v>
      </c>
      <c r="G26" s="116"/>
      <c r="H26" s="116"/>
      <c r="I26" s="116"/>
      <c r="J26" s="116"/>
      <c r="K26" s="116"/>
      <c r="L26" s="116"/>
      <c r="M26" s="116"/>
      <c r="N26" s="136"/>
      <c r="O26" s="139"/>
    </row>
    <row r="27" spans="1:15" ht="12.75" customHeight="1">
      <c r="A27" s="128"/>
      <c r="B27" s="131"/>
      <c r="C27" s="134"/>
      <c r="D27" s="117" t="s">
        <v>157</v>
      </c>
      <c r="E27" s="118"/>
      <c r="F27" s="118"/>
      <c r="G27" s="118"/>
      <c r="H27" s="118"/>
      <c r="I27" s="118"/>
      <c r="J27" s="118"/>
      <c r="K27" s="118"/>
      <c r="L27" s="118"/>
      <c r="M27" s="118"/>
      <c r="N27" s="137"/>
      <c r="O27" s="140"/>
    </row>
    <row r="28" spans="1:15" ht="6.75" customHeight="1">
      <c r="A28" s="119"/>
      <c r="C28" s="124"/>
      <c r="N28" s="123"/>
      <c r="O28" s="122"/>
    </row>
    <row r="29" spans="1:15" ht="18" customHeight="1">
      <c r="A29" s="126" t="s">
        <v>161</v>
      </c>
      <c r="B29" s="129" t="s">
        <v>129</v>
      </c>
      <c r="C29" s="132" t="s">
        <v>280</v>
      </c>
      <c r="D29" s="112"/>
      <c r="E29" s="113">
        <v>23.700000000000003</v>
      </c>
      <c r="F29" s="113">
        <v>54.6</v>
      </c>
      <c r="G29" s="113">
        <v>73.3</v>
      </c>
      <c r="H29" s="113">
        <v>73.3</v>
      </c>
      <c r="I29" s="113">
        <v>73.3</v>
      </c>
      <c r="J29" s="113">
        <v>73.3</v>
      </c>
      <c r="K29" s="113">
        <v>73.3</v>
      </c>
      <c r="L29" s="113">
        <v>73.3</v>
      </c>
      <c r="M29" s="113">
        <v>89.69999999999999</v>
      </c>
      <c r="N29" s="135">
        <v>7</v>
      </c>
      <c r="O29" s="138">
        <v>107.89999999999998</v>
      </c>
    </row>
    <row r="30" spans="1:15" ht="12.75" customHeight="1">
      <c r="A30" s="127"/>
      <c r="B30" s="130"/>
      <c r="C30" s="133"/>
      <c r="D30" s="115" t="s">
        <v>34</v>
      </c>
      <c r="E30" s="116">
        <v>8.4</v>
      </c>
      <c r="F30" s="116">
        <v>10</v>
      </c>
      <c r="G30" s="116">
        <v>8.2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8.5</v>
      </c>
      <c r="N30" s="136"/>
      <c r="O30" s="139"/>
    </row>
    <row r="31" spans="1:15" ht="12.75" customHeight="1">
      <c r="A31" s="127"/>
      <c r="B31" s="130"/>
      <c r="C31" s="133"/>
      <c r="D31" s="115" t="s">
        <v>35</v>
      </c>
      <c r="E31" s="116">
        <v>7.4</v>
      </c>
      <c r="F31" s="116">
        <v>10.8</v>
      </c>
      <c r="G31" s="116">
        <v>10.5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7.9</v>
      </c>
      <c r="N31" s="136"/>
      <c r="O31" s="139"/>
    </row>
    <row r="32" spans="1:15" ht="12.75" customHeight="1">
      <c r="A32" s="127"/>
      <c r="B32" s="130"/>
      <c r="C32" s="133"/>
      <c r="D32" s="115" t="s">
        <v>36</v>
      </c>
      <c r="E32" s="116">
        <v>7.9</v>
      </c>
      <c r="F32" s="116">
        <v>10.1</v>
      </c>
      <c r="G32" s="116"/>
      <c r="H32" s="116"/>
      <c r="I32" s="116"/>
      <c r="J32" s="116"/>
      <c r="K32" s="116"/>
      <c r="L32" s="116"/>
      <c r="M32" s="116"/>
      <c r="N32" s="136"/>
      <c r="O32" s="139"/>
    </row>
    <row r="33" spans="1:15" ht="12.75" customHeight="1">
      <c r="A33" s="128"/>
      <c r="B33" s="131"/>
      <c r="C33" s="134"/>
      <c r="D33" s="117" t="s">
        <v>157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37"/>
      <c r="O33" s="140"/>
    </row>
    <row r="34" spans="1:15" ht="11.25" customHeight="1">
      <c r="A34" s="119"/>
      <c r="B34" s="120"/>
      <c r="C34" s="121"/>
      <c r="E34" s="122"/>
      <c r="F34" s="122"/>
      <c r="G34" s="122"/>
      <c r="H34" s="122"/>
      <c r="I34" s="122"/>
      <c r="J34" s="122"/>
      <c r="K34" s="122"/>
      <c r="L34" s="122"/>
      <c r="M34" s="122"/>
      <c r="N34" s="123"/>
      <c r="O34" s="122"/>
    </row>
    <row r="35" spans="1:15" ht="18" customHeight="1">
      <c r="A35" s="126" t="s">
        <v>162</v>
      </c>
      <c r="B35" s="129" t="s">
        <v>69</v>
      </c>
      <c r="C35" s="132" t="s">
        <v>280</v>
      </c>
      <c r="D35" s="112"/>
      <c r="E35" s="113">
        <v>27</v>
      </c>
      <c r="F35" s="113">
        <v>55</v>
      </c>
      <c r="G35" s="113">
        <v>73.5</v>
      </c>
      <c r="H35" s="113">
        <v>91.3</v>
      </c>
      <c r="I35" s="113">
        <v>110.5</v>
      </c>
      <c r="J35" s="113">
        <v>110.5</v>
      </c>
      <c r="K35" s="113">
        <v>110.5</v>
      </c>
      <c r="L35" s="113">
        <v>110.5</v>
      </c>
      <c r="M35" s="113">
        <v>130</v>
      </c>
      <c r="N35" s="135">
        <v>5</v>
      </c>
      <c r="O35" s="138">
        <v>67.59999999999997</v>
      </c>
    </row>
    <row r="36" spans="1:15" ht="12.75" customHeight="1">
      <c r="A36" s="127"/>
      <c r="B36" s="130"/>
      <c r="C36" s="133"/>
      <c r="D36" s="115" t="s">
        <v>34</v>
      </c>
      <c r="E36" s="116">
        <v>7.6</v>
      </c>
      <c r="F36" s="116">
        <v>9.9</v>
      </c>
      <c r="G36" s="116">
        <v>9.3</v>
      </c>
      <c r="H36" s="116">
        <v>7.8</v>
      </c>
      <c r="I36" s="116">
        <v>8.6</v>
      </c>
      <c r="J36" s="116">
        <v>0</v>
      </c>
      <c r="K36" s="116">
        <v>0</v>
      </c>
      <c r="L36" s="116">
        <v>0</v>
      </c>
      <c r="M36" s="116">
        <v>9.5</v>
      </c>
      <c r="N36" s="136"/>
      <c r="O36" s="139"/>
    </row>
    <row r="37" spans="1:15" ht="12.75" customHeight="1">
      <c r="A37" s="127"/>
      <c r="B37" s="130"/>
      <c r="C37" s="133"/>
      <c r="D37" s="115" t="s">
        <v>35</v>
      </c>
      <c r="E37" s="116">
        <v>9.3</v>
      </c>
      <c r="F37" s="116">
        <v>8.2</v>
      </c>
      <c r="G37" s="116">
        <v>9.2</v>
      </c>
      <c r="H37" s="116">
        <v>10</v>
      </c>
      <c r="I37" s="116">
        <v>10.6</v>
      </c>
      <c r="J37" s="116">
        <v>0</v>
      </c>
      <c r="K37" s="116">
        <v>0</v>
      </c>
      <c r="L37" s="116">
        <v>0</v>
      </c>
      <c r="M37" s="116">
        <v>10</v>
      </c>
      <c r="N37" s="136"/>
      <c r="O37" s="139"/>
    </row>
    <row r="38" spans="1:15" ht="12.75" customHeight="1">
      <c r="A38" s="127"/>
      <c r="B38" s="130"/>
      <c r="C38" s="133"/>
      <c r="D38" s="115" t="s">
        <v>36</v>
      </c>
      <c r="E38" s="116">
        <v>10.1</v>
      </c>
      <c r="F38" s="116">
        <v>9.9</v>
      </c>
      <c r="G38" s="116"/>
      <c r="H38" s="116"/>
      <c r="I38" s="116"/>
      <c r="J38" s="116"/>
      <c r="K38" s="116"/>
      <c r="L38" s="116"/>
      <c r="M38" s="116"/>
      <c r="N38" s="136"/>
      <c r="O38" s="139"/>
    </row>
    <row r="39" spans="1:15" ht="12.75" customHeight="1">
      <c r="A39" s="128"/>
      <c r="B39" s="131"/>
      <c r="C39" s="134"/>
      <c r="D39" s="117" t="s">
        <v>157</v>
      </c>
      <c r="E39" s="118"/>
      <c r="F39" s="118"/>
      <c r="G39" s="118"/>
      <c r="H39" s="118"/>
      <c r="I39" s="118"/>
      <c r="J39" s="118"/>
      <c r="K39" s="118"/>
      <c r="L39" s="118"/>
      <c r="M39" s="118"/>
      <c r="N39" s="137"/>
      <c r="O39" s="140"/>
    </row>
    <row r="40" spans="1:15" ht="10.5" customHeight="1">
      <c r="A40" s="119"/>
      <c r="N40" s="123"/>
      <c r="O40" s="122"/>
    </row>
    <row r="41" spans="1:15" ht="22.5" customHeight="1">
      <c r="A41" s="126" t="s">
        <v>163</v>
      </c>
      <c r="B41" s="129" t="s">
        <v>143</v>
      </c>
      <c r="C41" s="132" t="s">
        <v>280</v>
      </c>
      <c r="D41" s="112"/>
      <c r="E41" s="113">
        <v>26.499999999999996</v>
      </c>
      <c r="F41" s="113">
        <v>53.49999999999999</v>
      </c>
      <c r="G41" s="113">
        <v>70.39999999999999</v>
      </c>
      <c r="H41" s="113">
        <v>70.39999999999999</v>
      </c>
      <c r="I41" s="113">
        <v>70.39999999999999</v>
      </c>
      <c r="J41" s="113">
        <v>70.39999999999999</v>
      </c>
      <c r="K41" s="113">
        <v>70.39999999999999</v>
      </c>
      <c r="L41" s="113">
        <v>70.39999999999999</v>
      </c>
      <c r="M41" s="113">
        <v>70.39999999999999</v>
      </c>
      <c r="N41" s="135">
        <v>8</v>
      </c>
      <c r="O41" s="138">
        <v>127.19999999999997</v>
      </c>
    </row>
    <row r="42" spans="1:15" ht="12.75" customHeight="1">
      <c r="A42" s="127"/>
      <c r="B42" s="130"/>
      <c r="C42" s="133"/>
      <c r="D42" s="115" t="s">
        <v>34</v>
      </c>
      <c r="E42" s="116">
        <v>7.1</v>
      </c>
      <c r="F42" s="116">
        <v>10.1</v>
      </c>
      <c r="G42" s="116">
        <v>10</v>
      </c>
      <c r="H42" s="116">
        <v>0</v>
      </c>
      <c r="I42" s="116">
        <v>0</v>
      </c>
      <c r="J42" s="116">
        <v>0</v>
      </c>
      <c r="K42" s="116">
        <v>0</v>
      </c>
      <c r="L42" s="116">
        <v>0</v>
      </c>
      <c r="M42" s="116">
        <v>0</v>
      </c>
      <c r="N42" s="136"/>
      <c r="O42" s="139"/>
    </row>
    <row r="43" spans="1:15" ht="12.75" customHeight="1">
      <c r="A43" s="127"/>
      <c r="B43" s="130"/>
      <c r="C43" s="133"/>
      <c r="D43" s="115" t="s">
        <v>35</v>
      </c>
      <c r="E43" s="116">
        <v>9.2</v>
      </c>
      <c r="F43" s="116">
        <v>9.2</v>
      </c>
      <c r="G43" s="116">
        <v>6.9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36"/>
      <c r="O43" s="139"/>
    </row>
    <row r="44" spans="1:15" ht="12.75" customHeight="1">
      <c r="A44" s="127"/>
      <c r="B44" s="130"/>
      <c r="C44" s="133"/>
      <c r="D44" s="115" t="s">
        <v>36</v>
      </c>
      <c r="E44" s="116">
        <v>10.2</v>
      </c>
      <c r="F44" s="116">
        <v>7.7</v>
      </c>
      <c r="G44" s="116"/>
      <c r="H44" s="116"/>
      <c r="I44" s="116"/>
      <c r="J44" s="116"/>
      <c r="K44" s="116"/>
      <c r="L44" s="116"/>
      <c r="M44" s="116"/>
      <c r="N44" s="136"/>
      <c r="O44" s="139"/>
    </row>
    <row r="45" spans="1:15" ht="12.75" customHeight="1">
      <c r="A45" s="128"/>
      <c r="B45" s="131"/>
      <c r="C45" s="134"/>
      <c r="D45" s="117" t="s">
        <v>157</v>
      </c>
      <c r="E45" s="118"/>
      <c r="F45" s="118"/>
      <c r="G45" s="118"/>
      <c r="H45" s="118"/>
      <c r="I45" s="118"/>
      <c r="J45" s="118"/>
      <c r="K45" s="118"/>
      <c r="L45" s="118"/>
      <c r="M45" s="118"/>
      <c r="N45" s="137"/>
      <c r="O45" s="140"/>
    </row>
    <row r="46" spans="1:15" ht="9.75" customHeight="1">
      <c r="A46" s="119"/>
      <c r="B46" s="120"/>
      <c r="C46" s="120"/>
      <c r="E46" s="122"/>
      <c r="F46" s="122"/>
      <c r="G46" s="122"/>
      <c r="H46" s="122"/>
      <c r="I46" s="122"/>
      <c r="J46" s="122"/>
      <c r="K46" s="122"/>
      <c r="L46" s="122"/>
      <c r="M46" s="122"/>
      <c r="N46" s="123"/>
      <c r="O46" s="122"/>
    </row>
    <row r="47" spans="1:15" ht="18.75" customHeight="1">
      <c r="A47" s="126" t="s">
        <v>164</v>
      </c>
      <c r="B47" s="129" t="s">
        <v>209</v>
      </c>
      <c r="C47" s="132" t="s">
        <v>280</v>
      </c>
      <c r="D47" s="112"/>
      <c r="E47" s="113">
        <v>29.000000000000004</v>
      </c>
      <c r="F47" s="113">
        <v>58.5</v>
      </c>
      <c r="G47" s="113">
        <v>76.8</v>
      </c>
      <c r="H47" s="113">
        <v>97.8</v>
      </c>
      <c r="I47" s="113">
        <v>114.3</v>
      </c>
      <c r="J47" s="113">
        <v>134.2</v>
      </c>
      <c r="K47" s="113">
        <v>152.7</v>
      </c>
      <c r="L47" s="113">
        <v>152.7</v>
      </c>
      <c r="M47" s="113">
        <v>171.5</v>
      </c>
      <c r="N47" s="135">
        <v>3</v>
      </c>
      <c r="O47" s="138">
        <v>26.099999999999966</v>
      </c>
    </row>
    <row r="48" spans="1:15" ht="12.75" customHeight="1">
      <c r="A48" s="127"/>
      <c r="B48" s="130"/>
      <c r="C48" s="133"/>
      <c r="D48" s="115" t="s">
        <v>34</v>
      </c>
      <c r="E48" s="116">
        <v>10.3</v>
      </c>
      <c r="F48" s="116">
        <v>10.4</v>
      </c>
      <c r="G48" s="116">
        <v>10.2</v>
      </c>
      <c r="H48" s="116">
        <v>10.8</v>
      </c>
      <c r="I48" s="116">
        <v>8.7</v>
      </c>
      <c r="J48" s="116">
        <v>10.6</v>
      </c>
      <c r="K48" s="116">
        <v>8.7</v>
      </c>
      <c r="L48" s="116">
        <v>0</v>
      </c>
      <c r="M48" s="116">
        <v>8.9</v>
      </c>
      <c r="N48" s="136"/>
      <c r="O48" s="139"/>
    </row>
    <row r="49" spans="1:15" ht="12.75" customHeight="1">
      <c r="A49" s="127"/>
      <c r="B49" s="130"/>
      <c r="C49" s="133"/>
      <c r="D49" s="115" t="s">
        <v>35</v>
      </c>
      <c r="E49" s="116">
        <v>8.9</v>
      </c>
      <c r="F49" s="116">
        <v>9</v>
      </c>
      <c r="G49" s="116">
        <v>8.1</v>
      </c>
      <c r="H49" s="116">
        <v>10.2</v>
      </c>
      <c r="I49" s="116">
        <v>7.8</v>
      </c>
      <c r="J49" s="116">
        <v>9.3</v>
      </c>
      <c r="K49" s="116">
        <v>9.8</v>
      </c>
      <c r="L49" s="116">
        <v>0</v>
      </c>
      <c r="M49" s="116">
        <v>9.9</v>
      </c>
      <c r="N49" s="136"/>
      <c r="O49" s="139"/>
    </row>
    <row r="50" spans="1:15" ht="12.75" customHeight="1">
      <c r="A50" s="127"/>
      <c r="B50" s="130"/>
      <c r="C50" s="133"/>
      <c r="D50" s="115" t="s">
        <v>36</v>
      </c>
      <c r="E50" s="116">
        <v>9.8</v>
      </c>
      <c r="F50" s="116">
        <v>10.1</v>
      </c>
      <c r="G50" s="116"/>
      <c r="H50" s="116"/>
      <c r="I50" s="116"/>
      <c r="J50" s="116"/>
      <c r="K50" s="116"/>
      <c r="L50" s="116"/>
      <c r="M50" s="116"/>
      <c r="N50" s="136"/>
      <c r="O50" s="139"/>
    </row>
    <row r="51" spans="1:15" ht="12.75" customHeight="1">
      <c r="A51" s="128"/>
      <c r="B51" s="131"/>
      <c r="C51" s="134"/>
      <c r="D51" s="117" t="s">
        <v>157</v>
      </c>
      <c r="E51" s="118"/>
      <c r="F51" s="118"/>
      <c r="G51" s="118"/>
      <c r="H51" s="118"/>
      <c r="I51" s="118"/>
      <c r="J51" s="118"/>
      <c r="K51" s="118"/>
      <c r="L51" s="118"/>
      <c r="M51" s="118"/>
      <c r="N51" s="137"/>
      <c r="O51" s="140"/>
    </row>
    <row r="52" ht="18">
      <c r="A52" s="125"/>
    </row>
  </sheetData>
  <sheetProtection/>
  <mergeCells count="42">
    <mergeCell ref="E4:F4"/>
    <mergeCell ref="G4:M4"/>
    <mergeCell ref="A5:A9"/>
    <mergeCell ref="B5:B9"/>
    <mergeCell ref="C5:C9"/>
    <mergeCell ref="N5:N9"/>
    <mergeCell ref="O5:O9"/>
    <mergeCell ref="A11:A15"/>
    <mergeCell ref="B11:B15"/>
    <mergeCell ref="C11:C15"/>
    <mergeCell ref="N11:N15"/>
    <mergeCell ref="O11:O15"/>
    <mergeCell ref="A17:A21"/>
    <mergeCell ref="B17:B21"/>
    <mergeCell ref="C17:C21"/>
    <mergeCell ref="N17:N21"/>
    <mergeCell ref="O17:O21"/>
    <mergeCell ref="A23:A27"/>
    <mergeCell ref="B23:B27"/>
    <mergeCell ref="C23:C27"/>
    <mergeCell ref="N23:N27"/>
    <mergeCell ref="O23:O27"/>
    <mergeCell ref="A29:A33"/>
    <mergeCell ref="B29:B33"/>
    <mergeCell ref="C29:C33"/>
    <mergeCell ref="N29:N33"/>
    <mergeCell ref="O29:O33"/>
    <mergeCell ref="A35:A39"/>
    <mergeCell ref="B35:B39"/>
    <mergeCell ref="C35:C39"/>
    <mergeCell ref="N35:N39"/>
    <mergeCell ref="O35:O39"/>
    <mergeCell ref="A41:A45"/>
    <mergeCell ref="B41:B45"/>
    <mergeCell ref="C41:C45"/>
    <mergeCell ref="N41:N45"/>
    <mergeCell ref="O41:O45"/>
    <mergeCell ref="A47:A51"/>
    <mergeCell ref="B47:B51"/>
    <mergeCell ref="C47:C51"/>
    <mergeCell ref="N47:N51"/>
    <mergeCell ref="O47:O51"/>
  </mergeCells>
  <printOptions horizontalCentered="1" verticalCentered="1"/>
  <pageMargins left="0.75" right="0.75" top="0" bottom="0" header="0" footer="0"/>
  <pageSetup fitToHeight="1" fitToWidth="1" horizontalDpi="600" verticalDpi="600" orientation="landscape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7"/>
  <sheetViews>
    <sheetView zoomScale="85" zoomScaleNormal="85" zoomScalePageLayoutView="0" workbookViewId="0" topLeftCell="A1">
      <selection activeCell="K1" sqref="K1"/>
    </sheetView>
  </sheetViews>
  <sheetFormatPr defaultColWidth="9.140625" defaultRowHeight="15"/>
  <cols>
    <col min="1" max="1" width="7.421875" style="1" customWidth="1"/>
    <col min="2" max="2" width="24.140625" style="4" customWidth="1"/>
    <col min="3" max="3" width="21.140625" style="4" customWidth="1"/>
    <col min="4" max="4" width="6.140625" style="3" customWidth="1"/>
    <col min="5" max="5" width="6.8515625" style="3" customWidth="1"/>
    <col min="6" max="6" width="6.28125" style="3" customWidth="1"/>
    <col min="7" max="7" width="6.7109375" style="3" customWidth="1"/>
    <col min="8" max="8" width="6.140625" style="3" customWidth="1"/>
    <col min="9" max="9" width="8.00390625" style="0" bestFit="1" customWidth="1"/>
    <col min="10" max="10" width="6.57421875" style="0" customWidth="1"/>
    <col min="11" max="11" width="7.7109375" style="0" customWidth="1"/>
    <col min="12" max="12" width="5.8515625" style="0" customWidth="1"/>
    <col min="13" max="13" width="6.00390625" style="0" customWidth="1"/>
  </cols>
  <sheetData>
    <row r="1" spans="1:9" ht="18.75" customHeight="1">
      <c r="A1" s="5" t="s">
        <v>168</v>
      </c>
      <c r="B1" s="6"/>
      <c r="C1" s="6"/>
      <c r="D1" s="7"/>
      <c r="E1" s="7"/>
      <c r="F1" s="8"/>
      <c r="G1" s="8"/>
      <c r="H1" s="8"/>
      <c r="I1" s="9"/>
    </row>
    <row r="2" spans="1:9" ht="18.75" customHeight="1">
      <c r="A2" s="5" t="s">
        <v>169</v>
      </c>
      <c r="B2" s="6"/>
      <c r="C2" s="6"/>
      <c r="D2" s="6" t="s">
        <v>86</v>
      </c>
      <c r="E2" s="7"/>
      <c r="F2" s="8"/>
      <c r="G2" s="8"/>
      <c r="H2" s="8"/>
      <c r="I2" s="9"/>
    </row>
    <row r="3" spans="1:11" ht="18.75" customHeight="1">
      <c r="A3" s="5"/>
      <c r="B3" s="6"/>
      <c r="C3" s="6"/>
      <c r="D3" s="6"/>
      <c r="E3" s="22" t="s">
        <v>23</v>
      </c>
      <c r="F3" s="22" t="s">
        <v>24</v>
      </c>
      <c r="G3" s="22" t="s">
        <v>25</v>
      </c>
      <c r="H3" s="23" t="s">
        <v>34</v>
      </c>
      <c r="I3" s="23" t="s">
        <v>35</v>
      </c>
      <c r="J3" s="23" t="s">
        <v>36</v>
      </c>
      <c r="K3" s="86"/>
    </row>
    <row r="4" spans="1:11" ht="18.75" customHeight="1">
      <c r="A4" s="12" t="s">
        <v>32</v>
      </c>
      <c r="B4" s="10"/>
      <c r="C4" s="10"/>
      <c r="D4" s="8"/>
      <c r="E4" s="19">
        <v>416</v>
      </c>
      <c r="F4" s="19">
        <v>408</v>
      </c>
      <c r="G4" s="19">
        <v>398</v>
      </c>
      <c r="H4" s="19">
        <v>380</v>
      </c>
      <c r="I4" s="19">
        <v>362</v>
      </c>
      <c r="J4" s="19">
        <v>343</v>
      </c>
      <c r="K4" s="87"/>
    </row>
    <row r="5" spans="1:13" s="2" customFormat="1" ht="33" customHeight="1">
      <c r="A5" s="15" t="s">
        <v>12</v>
      </c>
      <c r="B5" s="13" t="s">
        <v>0</v>
      </c>
      <c r="C5" s="13" t="s">
        <v>3</v>
      </c>
      <c r="D5" s="14" t="s">
        <v>6</v>
      </c>
      <c r="E5" s="25">
        <v>1</v>
      </c>
      <c r="F5" s="25">
        <v>2</v>
      </c>
      <c r="G5" s="25">
        <v>3</v>
      </c>
      <c r="H5" s="25">
        <v>4</v>
      </c>
      <c r="I5" s="25" t="s">
        <v>16</v>
      </c>
      <c r="J5" s="26" t="s">
        <v>26</v>
      </c>
      <c r="K5" s="26" t="s">
        <v>146</v>
      </c>
      <c r="L5" s="25" t="s">
        <v>167</v>
      </c>
      <c r="M5" s="25" t="s">
        <v>64</v>
      </c>
    </row>
    <row r="6" spans="1:13" ht="18.75" customHeight="1">
      <c r="A6" s="91">
        <v>1</v>
      </c>
      <c r="B6" s="92" t="s">
        <v>85</v>
      </c>
      <c r="C6" s="92" t="s">
        <v>2</v>
      </c>
      <c r="D6" s="93">
        <v>1998</v>
      </c>
      <c r="E6" s="94">
        <v>97.9</v>
      </c>
      <c r="F6" s="94">
        <v>96.7</v>
      </c>
      <c r="G6" s="94">
        <v>102.6</v>
      </c>
      <c r="H6" s="94">
        <v>100.7</v>
      </c>
      <c r="I6" s="95">
        <f aca="true" t="shared" si="0" ref="I6:I11">SUM(E6:H6)</f>
        <v>397.90000000000003</v>
      </c>
      <c r="J6" s="96" t="s">
        <v>34</v>
      </c>
      <c r="K6" s="96" t="s">
        <v>277</v>
      </c>
      <c r="L6" s="90">
        <v>14</v>
      </c>
      <c r="M6" s="90">
        <v>1</v>
      </c>
    </row>
    <row r="7" spans="1:13" ht="18.75" customHeight="1">
      <c r="A7" s="91">
        <v>2</v>
      </c>
      <c r="B7" s="92" t="s">
        <v>62</v>
      </c>
      <c r="C7" s="92" t="s">
        <v>1</v>
      </c>
      <c r="D7" s="93">
        <v>1998</v>
      </c>
      <c r="E7" s="94">
        <v>101.9</v>
      </c>
      <c r="F7" s="94">
        <v>101</v>
      </c>
      <c r="G7" s="94">
        <v>101.9</v>
      </c>
      <c r="H7" s="94">
        <v>100.3</v>
      </c>
      <c r="I7" s="95">
        <f t="shared" si="0"/>
        <v>405.1</v>
      </c>
      <c r="J7" s="96" t="s">
        <v>25</v>
      </c>
      <c r="K7" s="96" t="s">
        <v>274</v>
      </c>
      <c r="L7" s="90">
        <v>13</v>
      </c>
      <c r="M7" s="90">
        <v>2</v>
      </c>
    </row>
    <row r="8" spans="1:13" ht="18.75" customHeight="1">
      <c r="A8" s="91">
        <v>3</v>
      </c>
      <c r="B8" s="92" t="s">
        <v>73</v>
      </c>
      <c r="C8" s="92" t="s">
        <v>2</v>
      </c>
      <c r="D8" s="93">
        <v>2000</v>
      </c>
      <c r="E8" s="94">
        <v>96.8</v>
      </c>
      <c r="F8" s="94">
        <v>96.9</v>
      </c>
      <c r="G8" s="94">
        <v>94.9</v>
      </c>
      <c r="H8" s="94">
        <v>96.1</v>
      </c>
      <c r="I8" s="95">
        <f t="shared" si="0"/>
        <v>384.70000000000005</v>
      </c>
      <c r="J8" s="96" t="s">
        <v>34</v>
      </c>
      <c r="K8" s="96" t="s">
        <v>276</v>
      </c>
      <c r="L8" s="90">
        <v>12</v>
      </c>
      <c r="M8" s="90">
        <v>1</v>
      </c>
    </row>
    <row r="9" spans="1:13" ht="18.75" customHeight="1">
      <c r="A9" s="91">
        <v>4</v>
      </c>
      <c r="B9" s="92" t="s">
        <v>61</v>
      </c>
      <c r="C9" s="92" t="s">
        <v>1</v>
      </c>
      <c r="D9" s="93">
        <v>1999</v>
      </c>
      <c r="E9" s="94">
        <v>95.8</v>
      </c>
      <c r="F9" s="94">
        <v>101.1</v>
      </c>
      <c r="G9" s="94">
        <v>102.7</v>
      </c>
      <c r="H9" s="94">
        <v>101.7</v>
      </c>
      <c r="I9" s="95">
        <f t="shared" si="0"/>
        <v>401.29999999999995</v>
      </c>
      <c r="J9" s="96" t="s">
        <v>25</v>
      </c>
      <c r="K9" s="96" t="s">
        <v>275</v>
      </c>
      <c r="L9" s="90">
        <v>11</v>
      </c>
      <c r="M9" s="99">
        <v>2</v>
      </c>
    </row>
    <row r="10" spans="1:13" ht="18.75" customHeight="1">
      <c r="A10" s="91">
        <v>5</v>
      </c>
      <c r="B10" s="92" t="s">
        <v>57</v>
      </c>
      <c r="C10" s="92" t="s">
        <v>2</v>
      </c>
      <c r="D10" s="93">
        <v>2000</v>
      </c>
      <c r="E10" s="94">
        <v>97.8</v>
      </c>
      <c r="F10" s="94">
        <v>95.1</v>
      </c>
      <c r="G10" s="94">
        <v>95</v>
      </c>
      <c r="H10" s="94">
        <v>93.3</v>
      </c>
      <c r="I10" s="95">
        <f t="shared" si="0"/>
        <v>381.2</v>
      </c>
      <c r="J10" s="99" t="s">
        <v>34</v>
      </c>
      <c r="K10" s="99">
        <v>133.1</v>
      </c>
      <c r="L10" s="90">
        <v>10</v>
      </c>
      <c r="M10" s="90">
        <v>1</v>
      </c>
    </row>
    <row r="11" spans="1:13" ht="18.75" customHeight="1">
      <c r="A11" s="91">
        <v>6</v>
      </c>
      <c r="B11" s="92" t="s">
        <v>224</v>
      </c>
      <c r="C11" s="92" t="s">
        <v>17</v>
      </c>
      <c r="D11" s="93">
        <v>1998</v>
      </c>
      <c r="E11" s="94">
        <v>89.5</v>
      </c>
      <c r="F11" s="94">
        <v>96.8</v>
      </c>
      <c r="G11" s="94">
        <v>96.4</v>
      </c>
      <c r="H11" s="94">
        <v>95</v>
      </c>
      <c r="I11" s="95">
        <f t="shared" si="0"/>
        <v>377.70000000000005</v>
      </c>
      <c r="J11" s="96" t="s">
        <v>35</v>
      </c>
      <c r="K11" s="96" t="s">
        <v>279</v>
      </c>
      <c r="L11" s="90">
        <v>9</v>
      </c>
      <c r="M11" s="90"/>
    </row>
    <row r="12" spans="1:13" ht="18.75" customHeight="1">
      <c r="A12" s="91">
        <v>7</v>
      </c>
      <c r="B12" s="97" t="s">
        <v>94</v>
      </c>
      <c r="C12" s="97" t="s">
        <v>17</v>
      </c>
      <c r="D12" s="98">
        <v>2000</v>
      </c>
      <c r="E12" s="94">
        <v>96.4</v>
      </c>
      <c r="F12" s="94">
        <v>94.8</v>
      </c>
      <c r="G12" s="94">
        <v>94.4</v>
      </c>
      <c r="H12" s="94">
        <v>92.8</v>
      </c>
      <c r="I12" s="95">
        <v>378.4</v>
      </c>
      <c r="J12" s="96" t="s">
        <v>35</v>
      </c>
      <c r="K12" s="96" t="s">
        <v>278</v>
      </c>
      <c r="L12" s="90">
        <v>8</v>
      </c>
      <c r="M12" s="90"/>
    </row>
    <row r="13" spans="1:13" ht="18.75" customHeight="1">
      <c r="A13" s="91">
        <v>8</v>
      </c>
      <c r="B13" s="92" t="s">
        <v>272</v>
      </c>
      <c r="C13" s="92" t="s">
        <v>2</v>
      </c>
      <c r="D13" s="93">
        <v>2002</v>
      </c>
      <c r="E13" s="94">
        <v>93.9</v>
      </c>
      <c r="F13" s="94">
        <v>99.4</v>
      </c>
      <c r="G13" s="94">
        <v>88.6</v>
      </c>
      <c r="H13" s="94">
        <v>92.9</v>
      </c>
      <c r="I13" s="95">
        <f aca="true" t="shared" si="1" ref="I13:I19">SUM(E13:H13)</f>
        <v>374.79999999999995</v>
      </c>
      <c r="J13" s="96" t="s">
        <v>35</v>
      </c>
      <c r="K13" s="96" t="s">
        <v>273</v>
      </c>
      <c r="L13" s="90">
        <v>7</v>
      </c>
      <c r="M13" s="99"/>
    </row>
    <row r="14" spans="1:13" ht="18.75" customHeight="1">
      <c r="A14" s="91">
        <v>9</v>
      </c>
      <c r="B14" s="92" t="s">
        <v>133</v>
      </c>
      <c r="C14" s="92" t="s">
        <v>2</v>
      </c>
      <c r="D14" s="93">
        <v>2002</v>
      </c>
      <c r="E14" s="94">
        <v>95.2</v>
      </c>
      <c r="F14" s="94">
        <v>93.5</v>
      </c>
      <c r="G14" s="94">
        <v>94.1</v>
      </c>
      <c r="H14" s="94">
        <v>91.2</v>
      </c>
      <c r="I14" s="95">
        <f t="shared" si="1"/>
        <v>373.99999999999994</v>
      </c>
      <c r="J14" s="96" t="s">
        <v>35</v>
      </c>
      <c r="K14" s="96"/>
      <c r="L14" s="90">
        <v>6</v>
      </c>
      <c r="M14" s="90"/>
    </row>
    <row r="15" spans="1:13" ht="18.75" customHeight="1">
      <c r="A15" s="91">
        <v>10</v>
      </c>
      <c r="B15" s="97" t="s">
        <v>134</v>
      </c>
      <c r="C15" s="97" t="s">
        <v>2</v>
      </c>
      <c r="D15" s="98">
        <v>2003</v>
      </c>
      <c r="E15" s="94">
        <v>96.9</v>
      </c>
      <c r="F15" s="94">
        <v>93.5</v>
      </c>
      <c r="G15" s="94">
        <v>95.8</v>
      </c>
      <c r="H15" s="94">
        <v>87.1</v>
      </c>
      <c r="I15" s="95">
        <f t="shared" si="1"/>
        <v>373.29999999999995</v>
      </c>
      <c r="J15" s="96" t="s">
        <v>35</v>
      </c>
      <c r="K15" s="96"/>
      <c r="L15" s="90">
        <v>5</v>
      </c>
      <c r="M15" s="90"/>
    </row>
    <row r="16" spans="1:13" ht="18.75" customHeight="1">
      <c r="A16" s="91">
        <v>11</v>
      </c>
      <c r="B16" s="92" t="s">
        <v>165</v>
      </c>
      <c r="C16" s="92" t="s">
        <v>2</v>
      </c>
      <c r="D16" s="93">
        <v>2003</v>
      </c>
      <c r="E16" s="94">
        <v>89.7</v>
      </c>
      <c r="F16" s="94">
        <v>90.9</v>
      </c>
      <c r="G16" s="94">
        <v>92.7</v>
      </c>
      <c r="H16" s="94">
        <v>93.3</v>
      </c>
      <c r="I16" s="95">
        <f t="shared" si="1"/>
        <v>366.6</v>
      </c>
      <c r="J16" s="96" t="s">
        <v>35</v>
      </c>
      <c r="K16" s="96"/>
      <c r="L16" s="90">
        <v>4</v>
      </c>
      <c r="M16" s="90"/>
    </row>
    <row r="17" spans="1:13" ht="18.75" customHeight="1">
      <c r="A17" s="91">
        <v>12</v>
      </c>
      <c r="B17" s="92" t="s">
        <v>135</v>
      </c>
      <c r="C17" s="92" t="s">
        <v>59</v>
      </c>
      <c r="D17" s="93">
        <v>2001</v>
      </c>
      <c r="E17" s="94">
        <v>89.4</v>
      </c>
      <c r="F17" s="94">
        <v>80.6</v>
      </c>
      <c r="G17" s="94">
        <v>96.2</v>
      </c>
      <c r="H17" s="94">
        <v>93.3</v>
      </c>
      <c r="I17" s="95">
        <f t="shared" si="1"/>
        <v>359.5</v>
      </c>
      <c r="J17" s="96" t="s">
        <v>36</v>
      </c>
      <c r="K17" s="96"/>
      <c r="L17" s="90">
        <v>3</v>
      </c>
      <c r="M17" s="90"/>
    </row>
    <row r="18" spans="1:13" ht="18.75" customHeight="1">
      <c r="A18" s="91">
        <v>13</v>
      </c>
      <c r="B18" s="92" t="s">
        <v>226</v>
      </c>
      <c r="C18" s="92" t="s">
        <v>17</v>
      </c>
      <c r="D18" s="93">
        <v>2002</v>
      </c>
      <c r="E18" s="94">
        <v>83.8</v>
      </c>
      <c r="F18" s="94">
        <v>90.7</v>
      </c>
      <c r="G18" s="94">
        <v>88.1</v>
      </c>
      <c r="H18" s="94">
        <v>89.8</v>
      </c>
      <c r="I18" s="95">
        <f t="shared" si="1"/>
        <v>352.40000000000003</v>
      </c>
      <c r="J18" s="96" t="s">
        <v>36</v>
      </c>
      <c r="K18" s="96"/>
      <c r="L18" s="90">
        <v>2</v>
      </c>
      <c r="M18" s="90"/>
    </row>
    <row r="19" spans="1:13" ht="18.75" customHeight="1">
      <c r="A19" s="91">
        <v>14</v>
      </c>
      <c r="B19" s="92" t="s">
        <v>104</v>
      </c>
      <c r="C19" s="92" t="s">
        <v>17</v>
      </c>
      <c r="D19" s="93">
        <v>1999</v>
      </c>
      <c r="E19" s="94">
        <v>78.5</v>
      </c>
      <c r="F19" s="94">
        <v>80</v>
      </c>
      <c r="G19" s="94">
        <v>72.4</v>
      </c>
      <c r="H19" s="94">
        <v>79.8</v>
      </c>
      <c r="I19" s="95">
        <f t="shared" si="1"/>
        <v>310.7</v>
      </c>
      <c r="J19" s="96"/>
      <c r="K19" s="96"/>
      <c r="L19" s="90">
        <v>1</v>
      </c>
      <c r="M19" s="90"/>
    </row>
    <row r="20" spans="1:13" ht="18.75" customHeight="1">
      <c r="A20" s="91" t="s">
        <v>238</v>
      </c>
      <c r="B20" s="92" t="s">
        <v>132</v>
      </c>
      <c r="C20" s="92" t="s">
        <v>2</v>
      </c>
      <c r="D20" s="93">
        <v>2002</v>
      </c>
      <c r="E20" s="94"/>
      <c r="F20" s="94"/>
      <c r="G20" s="94"/>
      <c r="H20" s="94"/>
      <c r="I20" s="95"/>
      <c r="J20" s="96"/>
      <c r="K20" s="96"/>
      <c r="L20" s="90"/>
      <c r="M20" s="90"/>
    </row>
    <row r="21" spans="1:13" ht="18.75" customHeight="1">
      <c r="A21" s="91" t="s">
        <v>238</v>
      </c>
      <c r="B21" s="92" t="s">
        <v>173</v>
      </c>
      <c r="C21" s="92" t="s">
        <v>2</v>
      </c>
      <c r="D21" s="93">
        <v>2002</v>
      </c>
      <c r="E21" s="94"/>
      <c r="F21" s="94"/>
      <c r="G21" s="94"/>
      <c r="H21" s="94"/>
      <c r="I21" s="95"/>
      <c r="J21" s="96"/>
      <c r="K21" s="96"/>
      <c r="L21" s="90"/>
      <c r="M21" s="90"/>
    </row>
    <row r="22" spans="1:13" ht="18.75" customHeight="1">
      <c r="A22" s="91" t="s">
        <v>238</v>
      </c>
      <c r="B22" s="97" t="s">
        <v>105</v>
      </c>
      <c r="C22" s="97" t="s">
        <v>39</v>
      </c>
      <c r="D22" s="98">
        <v>2000</v>
      </c>
      <c r="E22" s="94"/>
      <c r="F22" s="94"/>
      <c r="G22" s="94"/>
      <c r="H22" s="94"/>
      <c r="I22" s="95"/>
      <c r="J22" s="96"/>
      <c r="K22" s="96"/>
      <c r="L22" s="90"/>
      <c r="M22" s="90"/>
    </row>
    <row r="23" spans="1:13" ht="18.75" customHeight="1">
      <c r="A23" s="91" t="s">
        <v>238</v>
      </c>
      <c r="B23" s="92" t="s">
        <v>200</v>
      </c>
      <c r="C23" s="92" t="s">
        <v>39</v>
      </c>
      <c r="D23" s="93">
        <v>2003</v>
      </c>
      <c r="E23" s="94"/>
      <c r="F23" s="94"/>
      <c r="G23" s="94"/>
      <c r="H23" s="94"/>
      <c r="I23" s="95"/>
      <c r="J23" s="96"/>
      <c r="K23" s="96"/>
      <c r="L23" s="90"/>
      <c r="M23" s="90"/>
    </row>
    <row r="24" spans="1:13" ht="18.75" customHeight="1">
      <c r="A24" s="91" t="s">
        <v>238</v>
      </c>
      <c r="B24" s="92" t="s">
        <v>102</v>
      </c>
      <c r="C24" s="92" t="s">
        <v>59</v>
      </c>
      <c r="D24" s="93">
        <v>1999</v>
      </c>
      <c r="E24" s="94"/>
      <c r="F24" s="94"/>
      <c r="G24" s="94"/>
      <c r="H24" s="94"/>
      <c r="I24" s="95"/>
      <c r="J24" s="96"/>
      <c r="K24" s="96"/>
      <c r="L24" s="90"/>
      <c r="M24" s="90"/>
    </row>
    <row r="25" spans="1:13" ht="18.75" customHeight="1">
      <c r="A25" s="91" t="s">
        <v>238</v>
      </c>
      <c r="B25" s="92" t="s">
        <v>136</v>
      </c>
      <c r="C25" s="92" t="s">
        <v>59</v>
      </c>
      <c r="D25" s="93">
        <v>2000</v>
      </c>
      <c r="E25" s="94"/>
      <c r="F25" s="94"/>
      <c r="G25" s="94"/>
      <c r="H25" s="94"/>
      <c r="I25" s="95"/>
      <c r="J25" s="96"/>
      <c r="K25" s="96"/>
      <c r="L25" s="90"/>
      <c r="M25" s="90"/>
    </row>
    <row r="26" spans="1:13" ht="18.75" customHeight="1">
      <c r="A26" s="91" t="s">
        <v>238</v>
      </c>
      <c r="B26" s="92" t="s">
        <v>106</v>
      </c>
      <c r="C26" s="92" t="s">
        <v>17</v>
      </c>
      <c r="D26" s="93">
        <v>2001</v>
      </c>
      <c r="E26" s="94"/>
      <c r="F26" s="94"/>
      <c r="G26" s="94"/>
      <c r="H26" s="94"/>
      <c r="I26" s="95"/>
      <c r="J26" s="96"/>
      <c r="K26" s="96"/>
      <c r="L26" s="90"/>
      <c r="M26" s="90"/>
    </row>
    <row r="28" spans="2:5" ht="25.5">
      <c r="B28" s="69" t="s">
        <v>37</v>
      </c>
      <c r="C28" s="66" t="s">
        <v>27</v>
      </c>
      <c r="D28" s="67" t="s">
        <v>64</v>
      </c>
      <c r="E28" s="68" t="s">
        <v>65</v>
      </c>
    </row>
    <row r="29" spans="2:5" ht="15.75">
      <c r="B29" s="85" t="s">
        <v>2</v>
      </c>
      <c r="C29" s="57">
        <v>58</v>
      </c>
      <c r="D29" s="35">
        <v>3</v>
      </c>
      <c r="E29" s="31">
        <f>SUM(C29:D29)</f>
        <v>61</v>
      </c>
    </row>
    <row r="30" spans="2:5" ht="15.75">
      <c r="B30" s="71" t="s">
        <v>39</v>
      </c>
      <c r="C30" s="57"/>
      <c r="D30" s="35"/>
      <c r="E30" s="31">
        <f>SUM(C30:D30)</f>
        <v>0</v>
      </c>
    </row>
    <row r="31" spans="2:5" ht="15.75">
      <c r="B31" s="45" t="s">
        <v>59</v>
      </c>
      <c r="C31" s="57">
        <v>3</v>
      </c>
      <c r="D31" s="35"/>
      <c r="E31" s="31">
        <f>SUM(C31:D31)</f>
        <v>3</v>
      </c>
    </row>
    <row r="32" spans="2:5" ht="15.75">
      <c r="B32" s="85" t="s">
        <v>4</v>
      </c>
      <c r="C32" s="57">
        <v>20</v>
      </c>
      <c r="D32" s="35"/>
      <c r="E32" s="31">
        <f>SUM(C32:D32)</f>
        <v>20</v>
      </c>
    </row>
    <row r="33" spans="2:5" ht="15.75">
      <c r="B33" s="85" t="s">
        <v>103</v>
      </c>
      <c r="C33" s="57">
        <v>24</v>
      </c>
      <c r="D33" s="35">
        <v>4</v>
      </c>
      <c r="E33" s="31">
        <f>SUM(C33:D33)</f>
        <v>28</v>
      </c>
    </row>
    <row r="35" spans="1:12" ht="15.75">
      <c r="A35" s="27" t="s">
        <v>38</v>
      </c>
      <c r="B35" s="27"/>
      <c r="C35" s="27"/>
      <c r="D35" s="29"/>
      <c r="E35" s="29"/>
      <c r="F35" s="29"/>
      <c r="G35" s="46"/>
      <c r="H35" s="46"/>
      <c r="J35" s="46"/>
      <c r="K35" s="46"/>
      <c r="L35" s="46" t="s">
        <v>22</v>
      </c>
    </row>
    <row r="36" spans="1:12" ht="15.75">
      <c r="A36" s="47"/>
      <c r="B36" s="27"/>
      <c r="C36" s="27"/>
      <c r="D36" s="29"/>
      <c r="E36" s="29"/>
      <c r="F36" s="29"/>
      <c r="G36" s="46"/>
      <c r="H36" s="46"/>
      <c r="J36" s="46"/>
      <c r="K36" s="46"/>
      <c r="L36" s="46"/>
    </row>
    <row r="37" spans="1:12" ht="15.75">
      <c r="A37" s="27" t="s">
        <v>170</v>
      </c>
      <c r="B37" s="27"/>
      <c r="C37" s="27"/>
      <c r="D37" s="29"/>
      <c r="E37" s="29"/>
      <c r="F37" s="46"/>
      <c r="G37" s="46"/>
      <c r="H37" s="46"/>
      <c r="J37" s="46"/>
      <c r="K37" s="46"/>
      <c r="L37" s="46" t="s">
        <v>171</v>
      </c>
    </row>
  </sheetData>
  <sheetProtection/>
  <printOptions horizontalCentered="1"/>
  <pageMargins left="0.5511811023622047" right="0" top="0.984251968503937" bottom="0.7874015748031497" header="0.5118110236220472" footer="0.5118110236220472"/>
  <pageSetup horizontalDpi="600" verticalDpi="600" orientation="portrait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="55" zoomScaleNormal="55" zoomScalePageLayoutView="0" workbookViewId="0" topLeftCell="A1">
      <selection activeCell="N1" sqref="N1"/>
    </sheetView>
  </sheetViews>
  <sheetFormatPr defaultColWidth="9.140625" defaultRowHeight="15"/>
  <cols>
    <col min="1" max="1" width="9.140625" style="100" customWidth="1"/>
    <col min="2" max="2" width="28.57421875" style="100" customWidth="1"/>
    <col min="3" max="3" width="20.57421875" style="100" hidden="1" customWidth="1"/>
    <col min="4" max="13" width="9.140625" style="100" customWidth="1"/>
    <col min="14" max="14" width="10.140625" style="100" customWidth="1"/>
    <col min="15" max="15" width="12.00390625" style="100" customWidth="1"/>
    <col min="16" max="16" width="6.7109375" style="102" customWidth="1"/>
    <col min="17" max="16384" width="9.140625" style="100" customWidth="1"/>
  </cols>
  <sheetData>
    <row r="1" ht="29.25" customHeight="1">
      <c r="D1" s="101" t="s">
        <v>281</v>
      </c>
    </row>
    <row r="2" ht="23.25" customHeight="1">
      <c r="D2" s="103" t="s">
        <v>282</v>
      </c>
    </row>
    <row r="3" spans="1:6" ht="20.25">
      <c r="A3" s="104"/>
      <c r="B3" s="105" t="s">
        <v>288</v>
      </c>
      <c r="F3" s="106" t="s">
        <v>149</v>
      </c>
    </row>
    <row r="4" spans="1:15" ht="30">
      <c r="A4" s="107" t="s">
        <v>150</v>
      </c>
      <c r="B4" s="108" t="s">
        <v>151</v>
      </c>
      <c r="C4" s="109" t="s">
        <v>152</v>
      </c>
      <c r="E4" s="141" t="s">
        <v>153</v>
      </c>
      <c r="F4" s="142"/>
      <c r="G4" s="141" t="s">
        <v>154</v>
      </c>
      <c r="H4" s="142"/>
      <c r="I4" s="142"/>
      <c r="J4" s="142"/>
      <c r="K4" s="142"/>
      <c r="L4" s="142"/>
      <c r="M4" s="143"/>
      <c r="N4" s="110" t="s">
        <v>12</v>
      </c>
      <c r="O4" s="111" t="s">
        <v>155</v>
      </c>
    </row>
    <row r="5" spans="1:15" ht="18" customHeight="1">
      <c r="A5" s="126" t="s">
        <v>156</v>
      </c>
      <c r="B5" s="129" t="s">
        <v>272</v>
      </c>
      <c r="C5" s="132" t="s">
        <v>280</v>
      </c>
      <c r="D5" s="112"/>
      <c r="E5" s="113">
        <v>26.000000000000004</v>
      </c>
      <c r="F5" s="113">
        <v>54.10000000000001</v>
      </c>
      <c r="G5" s="113">
        <v>71.70000000000002</v>
      </c>
      <c r="H5" s="113">
        <v>71.70000000000002</v>
      </c>
      <c r="I5" s="113">
        <v>71.70000000000002</v>
      </c>
      <c r="J5" s="113">
        <v>71.70000000000002</v>
      </c>
      <c r="K5" s="113">
        <v>71.70000000000002</v>
      </c>
      <c r="L5" s="113">
        <v>71.70000000000002</v>
      </c>
      <c r="M5" s="114">
        <v>71.70000000000002</v>
      </c>
      <c r="N5" s="135">
        <v>8</v>
      </c>
      <c r="O5" s="138">
        <v>130.6</v>
      </c>
    </row>
    <row r="6" spans="1:15" ht="12.75">
      <c r="A6" s="127"/>
      <c r="B6" s="130"/>
      <c r="C6" s="133"/>
      <c r="D6" s="115" t="s">
        <v>34</v>
      </c>
      <c r="E6" s="116">
        <v>9.8</v>
      </c>
      <c r="F6" s="116">
        <v>8.7</v>
      </c>
      <c r="G6" s="116">
        <v>9.4</v>
      </c>
      <c r="H6" s="116">
        <v>0</v>
      </c>
      <c r="I6" s="116">
        <v>0</v>
      </c>
      <c r="J6" s="116">
        <v>0</v>
      </c>
      <c r="K6" s="116">
        <v>0</v>
      </c>
      <c r="L6" s="116">
        <v>0</v>
      </c>
      <c r="M6" s="116">
        <v>0</v>
      </c>
      <c r="N6" s="136"/>
      <c r="O6" s="139"/>
    </row>
    <row r="7" spans="1:15" ht="12.75">
      <c r="A7" s="127"/>
      <c r="B7" s="130"/>
      <c r="C7" s="133"/>
      <c r="D7" s="115" t="s">
        <v>35</v>
      </c>
      <c r="E7" s="116">
        <v>8.4</v>
      </c>
      <c r="F7" s="116">
        <v>9.5</v>
      </c>
      <c r="G7" s="116">
        <v>8.2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36"/>
      <c r="O7" s="139"/>
    </row>
    <row r="8" spans="1:15" ht="12.75">
      <c r="A8" s="127"/>
      <c r="B8" s="130"/>
      <c r="C8" s="133"/>
      <c r="D8" s="115" t="s">
        <v>36</v>
      </c>
      <c r="E8" s="116">
        <v>7.8</v>
      </c>
      <c r="F8" s="116">
        <v>9.9</v>
      </c>
      <c r="G8" s="116"/>
      <c r="H8" s="116"/>
      <c r="I8" s="116"/>
      <c r="J8" s="116"/>
      <c r="K8" s="116"/>
      <c r="L8" s="116"/>
      <c r="M8" s="116"/>
      <c r="N8" s="136"/>
      <c r="O8" s="139"/>
    </row>
    <row r="9" spans="1:15" ht="12.75">
      <c r="A9" s="128"/>
      <c r="B9" s="131"/>
      <c r="C9" s="134"/>
      <c r="D9" s="117" t="s">
        <v>157</v>
      </c>
      <c r="E9" s="118"/>
      <c r="F9" s="118"/>
      <c r="G9" s="118"/>
      <c r="H9" s="118"/>
      <c r="I9" s="118"/>
      <c r="J9" s="118"/>
      <c r="K9" s="118"/>
      <c r="L9" s="118"/>
      <c r="M9" s="118"/>
      <c r="N9" s="137"/>
      <c r="O9" s="140"/>
    </row>
    <row r="10" spans="1:15" ht="10.5" customHeight="1">
      <c r="A10" s="119"/>
      <c r="B10" s="120"/>
      <c r="C10" s="121"/>
      <c r="E10" s="122"/>
      <c r="F10" s="122"/>
      <c r="G10" s="122"/>
      <c r="H10" s="122"/>
      <c r="I10" s="122"/>
      <c r="J10" s="122"/>
      <c r="K10" s="122"/>
      <c r="L10" s="122"/>
      <c r="M10" s="122"/>
      <c r="N10" s="123"/>
      <c r="O10" s="122"/>
    </row>
    <row r="11" spans="1:15" ht="26.25" customHeight="1">
      <c r="A11" s="126" t="s">
        <v>158</v>
      </c>
      <c r="B11" s="129" t="s">
        <v>62</v>
      </c>
      <c r="C11" s="132" t="s">
        <v>280</v>
      </c>
      <c r="D11" s="112"/>
      <c r="E11" s="113">
        <v>30.000000000000004</v>
      </c>
      <c r="F11" s="113">
        <v>61.7</v>
      </c>
      <c r="G11" s="113">
        <v>81.4</v>
      </c>
      <c r="H11" s="113">
        <v>101.4</v>
      </c>
      <c r="I11" s="113">
        <v>121.9</v>
      </c>
      <c r="J11" s="113">
        <v>142.4</v>
      </c>
      <c r="K11" s="113">
        <v>162</v>
      </c>
      <c r="L11" s="113">
        <v>180.7</v>
      </c>
      <c r="M11" s="113">
        <v>200.29999999999998</v>
      </c>
      <c r="N11" s="135">
        <v>2</v>
      </c>
      <c r="O11" s="138">
        <v>2.0000000000000284</v>
      </c>
    </row>
    <row r="12" spans="1:15" ht="12.75" customHeight="1">
      <c r="A12" s="127"/>
      <c r="B12" s="130"/>
      <c r="C12" s="133"/>
      <c r="D12" s="115" t="s">
        <v>34</v>
      </c>
      <c r="E12" s="116">
        <v>10.3</v>
      </c>
      <c r="F12" s="116">
        <v>10</v>
      </c>
      <c r="G12" s="116">
        <v>9.3</v>
      </c>
      <c r="H12" s="116">
        <v>10.1</v>
      </c>
      <c r="I12" s="116">
        <v>10.2</v>
      </c>
      <c r="J12" s="116">
        <v>10.2</v>
      </c>
      <c r="K12" s="116">
        <v>9.2</v>
      </c>
      <c r="L12" s="116">
        <v>9.4</v>
      </c>
      <c r="M12" s="116">
        <v>9.9</v>
      </c>
      <c r="N12" s="136"/>
      <c r="O12" s="139"/>
    </row>
    <row r="13" spans="1:15" ht="12.75" customHeight="1">
      <c r="A13" s="127"/>
      <c r="B13" s="130"/>
      <c r="C13" s="133"/>
      <c r="D13" s="115" t="s">
        <v>35</v>
      </c>
      <c r="E13" s="116">
        <v>9.4</v>
      </c>
      <c r="F13" s="116">
        <v>10.8</v>
      </c>
      <c r="G13" s="116">
        <v>10.4</v>
      </c>
      <c r="H13" s="116">
        <v>9.9</v>
      </c>
      <c r="I13" s="116">
        <v>10.3</v>
      </c>
      <c r="J13" s="116">
        <v>10.3</v>
      </c>
      <c r="K13" s="116">
        <v>10.4</v>
      </c>
      <c r="L13" s="116">
        <v>9.3</v>
      </c>
      <c r="M13" s="116">
        <v>9.7</v>
      </c>
      <c r="N13" s="136"/>
      <c r="O13" s="139"/>
    </row>
    <row r="14" spans="1:15" ht="12.75" customHeight="1">
      <c r="A14" s="127"/>
      <c r="B14" s="130"/>
      <c r="C14" s="133"/>
      <c r="D14" s="115" t="s">
        <v>36</v>
      </c>
      <c r="E14" s="116">
        <v>10.3</v>
      </c>
      <c r="F14" s="116">
        <v>10.9</v>
      </c>
      <c r="G14" s="116"/>
      <c r="H14" s="116"/>
      <c r="I14" s="116"/>
      <c r="J14" s="116"/>
      <c r="K14" s="116"/>
      <c r="L14" s="116"/>
      <c r="M14" s="116"/>
      <c r="N14" s="136"/>
      <c r="O14" s="139"/>
    </row>
    <row r="15" spans="1:15" ht="12.75" customHeight="1">
      <c r="A15" s="128"/>
      <c r="B15" s="131"/>
      <c r="C15" s="134"/>
      <c r="D15" s="117" t="s">
        <v>157</v>
      </c>
      <c r="E15" s="118"/>
      <c r="F15" s="118"/>
      <c r="G15" s="118"/>
      <c r="H15" s="118"/>
      <c r="I15" s="118"/>
      <c r="J15" s="118"/>
      <c r="K15" s="118"/>
      <c r="L15" s="118"/>
      <c r="M15" s="118"/>
      <c r="N15" s="137"/>
      <c r="O15" s="140"/>
    </row>
    <row r="16" spans="1:15" ht="10.5" customHeight="1">
      <c r="A16" s="119"/>
      <c r="C16" s="124"/>
      <c r="N16" s="123"/>
      <c r="O16" s="122"/>
    </row>
    <row r="17" spans="1:15" ht="19.5" customHeight="1">
      <c r="A17" s="126" t="s">
        <v>159</v>
      </c>
      <c r="B17" s="129" t="s">
        <v>61</v>
      </c>
      <c r="C17" s="132" t="s">
        <v>280</v>
      </c>
      <c r="D17" s="112"/>
      <c r="E17" s="113">
        <v>29.4</v>
      </c>
      <c r="F17" s="113">
        <v>57.4</v>
      </c>
      <c r="G17" s="113">
        <v>76.5</v>
      </c>
      <c r="H17" s="113">
        <v>95.4</v>
      </c>
      <c r="I17" s="113">
        <v>114.10000000000001</v>
      </c>
      <c r="J17" s="113">
        <v>132.3</v>
      </c>
      <c r="K17" s="113">
        <v>132.3</v>
      </c>
      <c r="L17" s="113">
        <v>132.3</v>
      </c>
      <c r="M17" s="113">
        <v>151.70000000000002</v>
      </c>
      <c r="N17" s="135">
        <v>4</v>
      </c>
      <c r="O17" s="138">
        <v>50.599999999999994</v>
      </c>
    </row>
    <row r="18" spans="1:15" ht="12.75" customHeight="1">
      <c r="A18" s="127"/>
      <c r="B18" s="130"/>
      <c r="C18" s="133"/>
      <c r="D18" s="115" t="s">
        <v>34</v>
      </c>
      <c r="E18" s="116">
        <v>10.7</v>
      </c>
      <c r="F18" s="116">
        <v>8.7</v>
      </c>
      <c r="G18" s="116">
        <v>10.3</v>
      </c>
      <c r="H18" s="116">
        <v>10.2</v>
      </c>
      <c r="I18" s="116">
        <v>8.7</v>
      </c>
      <c r="J18" s="116">
        <v>8.9</v>
      </c>
      <c r="K18" s="116">
        <v>0</v>
      </c>
      <c r="L18" s="116">
        <v>0</v>
      </c>
      <c r="M18" s="116">
        <v>9.3</v>
      </c>
      <c r="N18" s="136"/>
      <c r="O18" s="139"/>
    </row>
    <row r="19" spans="1:15" ht="12.75" customHeight="1">
      <c r="A19" s="127"/>
      <c r="B19" s="130"/>
      <c r="C19" s="133"/>
      <c r="D19" s="115" t="s">
        <v>35</v>
      </c>
      <c r="E19" s="116">
        <v>9.8</v>
      </c>
      <c r="F19" s="116">
        <v>9.7</v>
      </c>
      <c r="G19" s="116">
        <v>8.8</v>
      </c>
      <c r="H19" s="116">
        <v>8.7</v>
      </c>
      <c r="I19" s="116">
        <v>10</v>
      </c>
      <c r="J19" s="116">
        <v>9.3</v>
      </c>
      <c r="K19" s="116">
        <v>0</v>
      </c>
      <c r="L19" s="116">
        <v>0</v>
      </c>
      <c r="M19" s="116">
        <v>10.1</v>
      </c>
      <c r="N19" s="136"/>
      <c r="O19" s="139"/>
    </row>
    <row r="20" spans="1:15" ht="12.75" customHeight="1">
      <c r="A20" s="127"/>
      <c r="B20" s="130"/>
      <c r="C20" s="133"/>
      <c r="D20" s="115" t="s">
        <v>36</v>
      </c>
      <c r="E20" s="116">
        <v>8.9</v>
      </c>
      <c r="F20" s="116">
        <v>9.6</v>
      </c>
      <c r="G20" s="116"/>
      <c r="H20" s="116"/>
      <c r="I20" s="116"/>
      <c r="J20" s="116"/>
      <c r="K20" s="116"/>
      <c r="L20" s="116"/>
      <c r="M20" s="116"/>
      <c r="N20" s="136"/>
      <c r="O20" s="139"/>
    </row>
    <row r="21" spans="1:15" ht="12.75" customHeight="1">
      <c r="A21" s="128"/>
      <c r="B21" s="131"/>
      <c r="C21" s="134"/>
      <c r="D21" s="117" t="s">
        <v>157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37"/>
      <c r="O21" s="140"/>
    </row>
    <row r="22" spans="1:15" ht="9" customHeight="1">
      <c r="A22" s="119"/>
      <c r="B22" s="120"/>
      <c r="C22" s="121"/>
      <c r="E22" s="122"/>
      <c r="F22" s="122"/>
      <c r="G22" s="122"/>
      <c r="H22" s="122"/>
      <c r="I22" s="122"/>
      <c r="J22" s="122"/>
      <c r="K22" s="122"/>
      <c r="L22" s="122"/>
      <c r="M22" s="122"/>
      <c r="N22" s="123"/>
      <c r="O22" s="122"/>
    </row>
    <row r="23" spans="1:15" ht="18.75" customHeight="1">
      <c r="A23" s="126" t="s">
        <v>160</v>
      </c>
      <c r="B23" s="129" t="s">
        <v>73</v>
      </c>
      <c r="C23" s="132" t="s">
        <v>280</v>
      </c>
      <c r="D23" s="112"/>
      <c r="E23" s="113">
        <v>30.900000000000002</v>
      </c>
      <c r="F23" s="113">
        <v>60.2</v>
      </c>
      <c r="G23" s="113">
        <v>80.1</v>
      </c>
      <c r="H23" s="113">
        <v>99.89999999999999</v>
      </c>
      <c r="I23" s="113">
        <v>120.19999999999999</v>
      </c>
      <c r="J23" s="113">
        <v>141</v>
      </c>
      <c r="K23" s="113">
        <v>160.5</v>
      </c>
      <c r="L23" s="113">
        <v>160.5</v>
      </c>
      <c r="M23" s="113">
        <v>178.8</v>
      </c>
      <c r="N23" s="135">
        <v>3</v>
      </c>
      <c r="O23" s="138">
        <v>23.5</v>
      </c>
    </row>
    <row r="24" spans="1:15" ht="12.75" customHeight="1">
      <c r="A24" s="127"/>
      <c r="B24" s="130"/>
      <c r="C24" s="133"/>
      <c r="D24" s="115" t="s">
        <v>34</v>
      </c>
      <c r="E24" s="116">
        <v>10.7</v>
      </c>
      <c r="F24" s="116">
        <v>10.3</v>
      </c>
      <c r="G24" s="116">
        <v>10.4</v>
      </c>
      <c r="H24" s="116">
        <v>9.7</v>
      </c>
      <c r="I24" s="116">
        <v>10.1</v>
      </c>
      <c r="J24" s="116">
        <v>10.7</v>
      </c>
      <c r="K24" s="116">
        <v>8.7</v>
      </c>
      <c r="L24" s="116">
        <v>0</v>
      </c>
      <c r="M24" s="116">
        <v>9.7</v>
      </c>
      <c r="N24" s="136"/>
      <c r="O24" s="139"/>
    </row>
    <row r="25" spans="1:15" ht="12.75" customHeight="1">
      <c r="A25" s="127"/>
      <c r="B25" s="130"/>
      <c r="C25" s="133"/>
      <c r="D25" s="115" t="s">
        <v>35</v>
      </c>
      <c r="E25" s="116">
        <v>10.4</v>
      </c>
      <c r="F25" s="116">
        <v>9.9</v>
      </c>
      <c r="G25" s="116">
        <v>9.5</v>
      </c>
      <c r="H25" s="116">
        <v>10.1</v>
      </c>
      <c r="I25" s="116">
        <v>10.2</v>
      </c>
      <c r="J25" s="116">
        <v>10.1</v>
      </c>
      <c r="K25" s="116">
        <v>10.8</v>
      </c>
      <c r="L25" s="116">
        <v>0</v>
      </c>
      <c r="M25" s="116">
        <v>8.6</v>
      </c>
      <c r="N25" s="136"/>
      <c r="O25" s="139"/>
    </row>
    <row r="26" spans="1:15" ht="12.75" customHeight="1">
      <c r="A26" s="127"/>
      <c r="B26" s="130"/>
      <c r="C26" s="133"/>
      <c r="D26" s="115" t="s">
        <v>36</v>
      </c>
      <c r="E26" s="116">
        <v>9.8</v>
      </c>
      <c r="F26" s="116">
        <v>9.1</v>
      </c>
      <c r="G26" s="116"/>
      <c r="H26" s="116"/>
      <c r="I26" s="116"/>
      <c r="J26" s="116"/>
      <c r="K26" s="116"/>
      <c r="L26" s="116"/>
      <c r="M26" s="116"/>
      <c r="N26" s="136"/>
      <c r="O26" s="139"/>
    </row>
    <row r="27" spans="1:15" ht="12.75" customHeight="1">
      <c r="A27" s="128"/>
      <c r="B27" s="131"/>
      <c r="C27" s="134"/>
      <c r="D27" s="117" t="s">
        <v>157</v>
      </c>
      <c r="E27" s="118"/>
      <c r="F27" s="118"/>
      <c r="G27" s="118"/>
      <c r="H27" s="118"/>
      <c r="I27" s="118"/>
      <c r="J27" s="118"/>
      <c r="K27" s="118"/>
      <c r="L27" s="118"/>
      <c r="M27" s="118"/>
      <c r="N27" s="137"/>
      <c r="O27" s="140"/>
    </row>
    <row r="28" spans="1:15" ht="6.75" customHeight="1">
      <c r="A28" s="119"/>
      <c r="C28" s="124"/>
      <c r="N28" s="123"/>
      <c r="O28" s="122"/>
    </row>
    <row r="29" spans="1:15" ht="18" customHeight="1">
      <c r="A29" s="126" t="s">
        <v>161</v>
      </c>
      <c r="B29" s="129" t="s">
        <v>85</v>
      </c>
      <c r="C29" s="132" t="s">
        <v>280</v>
      </c>
      <c r="D29" s="112"/>
      <c r="E29" s="113">
        <v>30.5</v>
      </c>
      <c r="F29" s="113">
        <v>61.3</v>
      </c>
      <c r="G29" s="113">
        <v>81.5</v>
      </c>
      <c r="H29" s="113">
        <v>102.3</v>
      </c>
      <c r="I29" s="113">
        <v>122.1</v>
      </c>
      <c r="J29" s="113">
        <v>140.9</v>
      </c>
      <c r="K29" s="113">
        <v>161.3</v>
      </c>
      <c r="L29" s="113">
        <v>182</v>
      </c>
      <c r="M29" s="113">
        <v>202.3</v>
      </c>
      <c r="N29" s="135">
        <v>1</v>
      </c>
      <c r="O29" s="138">
        <v>0</v>
      </c>
    </row>
    <row r="30" spans="1:15" ht="12.75" customHeight="1">
      <c r="A30" s="127"/>
      <c r="B30" s="130"/>
      <c r="C30" s="133"/>
      <c r="D30" s="115" t="s">
        <v>34</v>
      </c>
      <c r="E30" s="116">
        <v>10.2</v>
      </c>
      <c r="F30" s="116">
        <v>10</v>
      </c>
      <c r="G30" s="116">
        <v>9.7</v>
      </c>
      <c r="H30" s="116">
        <v>10.2</v>
      </c>
      <c r="I30" s="116">
        <v>10.1</v>
      </c>
      <c r="J30" s="116">
        <v>10.4</v>
      </c>
      <c r="K30" s="116">
        <v>10.3</v>
      </c>
      <c r="L30" s="116">
        <v>10</v>
      </c>
      <c r="M30" s="116">
        <v>9.7</v>
      </c>
      <c r="N30" s="136"/>
      <c r="O30" s="139"/>
    </row>
    <row r="31" spans="1:15" ht="12.75" customHeight="1">
      <c r="A31" s="127"/>
      <c r="B31" s="130"/>
      <c r="C31" s="133"/>
      <c r="D31" s="115" t="s">
        <v>35</v>
      </c>
      <c r="E31" s="116">
        <v>10.4</v>
      </c>
      <c r="F31" s="116">
        <v>10.6</v>
      </c>
      <c r="G31" s="116">
        <v>10.5</v>
      </c>
      <c r="H31" s="116">
        <v>10.6</v>
      </c>
      <c r="I31" s="116">
        <v>9.7</v>
      </c>
      <c r="J31" s="116">
        <v>8.4</v>
      </c>
      <c r="K31" s="116">
        <v>10.1</v>
      </c>
      <c r="L31" s="116">
        <v>10.7</v>
      </c>
      <c r="M31" s="116">
        <v>10.6</v>
      </c>
      <c r="N31" s="136"/>
      <c r="O31" s="139"/>
    </row>
    <row r="32" spans="1:15" ht="12.75" customHeight="1">
      <c r="A32" s="127"/>
      <c r="B32" s="130"/>
      <c r="C32" s="133"/>
      <c r="D32" s="115" t="s">
        <v>36</v>
      </c>
      <c r="E32" s="116">
        <v>9.9</v>
      </c>
      <c r="F32" s="116">
        <v>10.2</v>
      </c>
      <c r="G32" s="116"/>
      <c r="H32" s="116"/>
      <c r="I32" s="116"/>
      <c r="J32" s="116"/>
      <c r="K32" s="116"/>
      <c r="L32" s="116"/>
      <c r="M32" s="116"/>
      <c r="N32" s="136"/>
      <c r="O32" s="139"/>
    </row>
    <row r="33" spans="1:15" ht="12.75" customHeight="1">
      <c r="A33" s="128"/>
      <c r="B33" s="131"/>
      <c r="C33" s="134"/>
      <c r="D33" s="117" t="s">
        <v>157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37"/>
      <c r="O33" s="140"/>
    </row>
    <row r="34" spans="1:15" ht="11.25" customHeight="1">
      <c r="A34" s="119"/>
      <c r="B34" s="120"/>
      <c r="C34" s="121"/>
      <c r="E34" s="122"/>
      <c r="F34" s="122"/>
      <c r="G34" s="122"/>
      <c r="H34" s="122"/>
      <c r="I34" s="122"/>
      <c r="J34" s="122"/>
      <c r="K34" s="122"/>
      <c r="L34" s="122"/>
      <c r="M34" s="122"/>
      <c r="N34" s="123"/>
      <c r="O34" s="122"/>
    </row>
    <row r="35" spans="1:15" ht="18" customHeight="1">
      <c r="A35" s="126" t="s">
        <v>162</v>
      </c>
      <c r="B35" s="129" t="s">
        <v>57</v>
      </c>
      <c r="C35" s="132" t="s">
        <v>280</v>
      </c>
      <c r="D35" s="112"/>
      <c r="E35" s="113">
        <v>27.299999999999997</v>
      </c>
      <c r="F35" s="113">
        <v>55.4</v>
      </c>
      <c r="G35" s="113">
        <v>74.8</v>
      </c>
      <c r="H35" s="113">
        <v>94.69999999999999</v>
      </c>
      <c r="I35" s="113">
        <v>113.99999999999999</v>
      </c>
      <c r="J35" s="113">
        <v>113.99999999999999</v>
      </c>
      <c r="K35" s="113">
        <v>113.99999999999999</v>
      </c>
      <c r="L35" s="113">
        <v>113.99999999999999</v>
      </c>
      <c r="M35" s="113">
        <v>133.1</v>
      </c>
      <c r="N35" s="135">
        <v>5</v>
      </c>
      <c r="O35" s="138">
        <v>69.20000000000002</v>
      </c>
    </row>
    <row r="36" spans="1:15" ht="12.75" customHeight="1">
      <c r="A36" s="127"/>
      <c r="B36" s="130"/>
      <c r="C36" s="133"/>
      <c r="D36" s="115" t="s">
        <v>34</v>
      </c>
      <c r="E36" s="116">
        <v>8.2</v>
      </c>
      <c r="F36" s="116">
        <v>8.2</v>
      </c>
      <c r="G36" s="116">
        <v>9.9</v>
      </c>
      <c r="H36" s="116">
        <v>9.8</v>
      </c>
      <c r="I36" s="116">
        <v>8.9</v>
      </c>
      <c r="J36" s="116">
        <v>0</v>
      </c>
      <c r="K36" s="116">
        <v>0</v>
      </c>
      <c r="L36" s="116">
        <v>0</v>
      </c>
      <c r="M36" s="116">
        <v>9.4</v>
      </c>
      <c r="N36" s="136"/>
      <c r="O36" s="139"/>
    </row>
    <row r="37" spans="1:15" ht="12.75" customHeight="1">
      <c r="A37" s="127"/>
      <c r="B37" s="130"/>
      <c r="C37" s="133"/>
      <c r="D37" s="115" t="s">
        <v>35</v>
      </c>
      <c r="E37" s="116">
        <v>10.6</v>
      </c>
      <c r="F37" s="116">
        <v>10</v>
      </c>
      <c r="G37" s="116">
        <v>9.5</v>
      </c>
      <c r="H37" s="116">
        <v>10.1</v>
      </c>
      <c r="I37" s="116">
        <v>10.4</v>
      </c>
      <c r="J37" s="116">
        <v>0</v>
      </c>
      <c r="K37" s="116">
        <v>0</v>
      </c>
      <c r="L37" s="116">
        <v>0</v>
      </c>
      <c r="M37" s="116">
        <v>9.7</v>
      </c>
      <c r="N37" s="136"/>
      <c r="O37" s="139"/>
    </row>
    <row r="38" spans="1:15" ht="12.75" customHeight="1">
      <c r="A38" s="127"/>
      <c r="B38" s="130"/>
      <c r="C38" s="133"/>
      <c r="D38" s="115" t="s">
        <v>36</v>
      </c>
      <c r="E38" s="116">
        <v>8.5</v>
      </c>
      <c r="F38" s="116">
        <v>9.9</v>
      </c>
      <c r="G38" s="116"/>
      <c r="H38" s="116"/>
      <c r="I38" s="116"/>
      <c r="J38" s="116"/>
      <c r="K38" s="116"/>
      <c r="L38" s="116"/>
      <c r="M38" s="116"/>
      <c r="N38" s="136"/>
      <c r="O38" s="139"/>
    </row>
    <row r="39" spans="1:15" ht="12.75" customHeight="1">
      <c r="A39" s="128"/>
      <c r="B39" s="131"/>
      <c r="C39" s="134"/>
      <c r="D39" s="117" t="s">
        <v>157</v>
      </c>
      <c r="E39" s="118"/>
      <c r="F39" s="118"/>
      <c r="G39" s="118"/>
      <c r="H39" s="118"/>
      <c r="I39" s="118"/>
      <c r="J39" s="118"/>
      <c r="K39" s="118"/>
      <c r="L39" s="118"/>
      <c r="M39" s="118"/>
      <c r="N39" s="137"/>
      <c r="O39" s="140"/>
    </row>
    <row r="40" spans="1:15" ht="10.5" customHeight="1">
      <c r="A40" s="119"/>
      <c r="N40" s="123"/>
      <c r="O40" s="122"/>
    </row>
    <row r="41" spans="1:15" ht="22.5" customHeight="1">
      <c r="A41" s="126" t="s">
        <v>163</v>
      </c>
      <c r="B41" s="129" t="s">
        <v>94</v>
      </c>
      <c r="C41" s="132" t="s">
        <v>280</v>
      </c>
      <c r="D41" s="112"/>
      <c r="E41" s="113">
        <v>26.5</v>
      </c>
      <c r="F41" s="113">
        <v>54.3</v>
      </c>
      <c r="G41" s="113">
        <v>72.3</v>
      </c>
      <c r="H41" s="113">
        <v>89.5</v>
      </c>
      <c r="I41" s="113">
        <v>89.5</v>
      </c>
      <c r="J41" s="113">
        <v>89.5</v>
      </c>
      <c r="K41" s="113">
        <v>89.5</v>
      </c>
      <c r="L41" s="113">
        <v>89.5</v>
      </c>
      <c r="M41" s="113">
        <v>89.5</v>
      </c>
      <c r="N41" s="135">
        <v>7</v>
      </c>
      <c r="O41" s="138">
        <v>112.80000000000001</v>
      </c>
    </row>
    <row r="42" spans="1:15" ht="12.75" customHeight="1">
      <c r="A42" s="127"/>
      <c r="B42" s="130"/>
      <c r="C42" s="133"/>
      <c r="D42" s="115" t="s">
        <v>34</v>
      </c>
      <c r="E42" s="116">
        <v>8.7</v>
      </c>
      <c r="F42" s="116">
        <v>10.5</v>
      </c>
      <c r="G42" s="116">
        <v>8.3</v>
      </c>
      <c r="H42" s="116">
        <v>9.4</v>
      </c>
      <c r="I42" s="116">
        <v>0</v>
      </c>
      <c r="J42" s="116">
        <v>0</v>
      </c>
      <c r="K42" s="116">
        <v>0</v>
      </c>
      <c r="L42" s="116">
        <v>0</v>
      </c>
      <c r="M42" s="116">
        <v>0</v>
      </c>
      <c r="N42" s="136"/>
      <c r="O42" s="139"/>
    </row>
    <row r="43" spans="1:15" ht="12.75" customHeight="1">
      <c r="A43" s="127"/>
      <c r="B43" s="130"/>
      <c r="C43" s="133"/>
      <c r="D43" s="115" t="s">
        <v>35</v>
      </c>
      <c r="E43" s="116">
        <v>9.2</v>
      </c>
      <c r="F43" s="116">
        <v>8.4</v>
      </c>
      <c r="G43" s="116">
        <v>9.7</v>
      </c>
      <c r="H43" s="116">
        <v>7.8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36"/>
      <c r="O43" s="139"/>
    </row>
    <row r="44" spans="1:15" ht="12.75" customHeight="1">
      <c r="A44" s="127"/>
      <c r="B44" s="130"/>
      <c r="C44" s="133"/>
      <c r="D44" s="115" t="s">
        <v>36</v>
      </c>
      <c r="E44" s="116">
        <v>8.6</v>
      </c>
      <c r="F44" s="116">
        <v>8.9</v>
      </c>
      <c r="G44" s="116"/>
      <c r="H44" s="116"/>
      <c r="I44" s="116"/>
      <c r="J44" s="116"/>
      <c r="K44" s="116"/>
      <c r="L44" s="116"/>
      <c r="M44" s="116"/>
      <c r="N44" s="136"/>
      <c r="O44" s="139"/>
    </row>
    <row r="45" spans="1:15" ht="12.75" customHeight="1">
      <c r="A45" s="128"/>
      <c r="B45" s="131"/>
      <c r="C45" s="134"/>
      <c r="D45" s="117" t="s">
        <v>157</v>
      </c>
      <c r="E45" s="118"/>
      <c r="F45" s="118"/>
      <c r="G45" s="118"/>
      <c r="H45" s="118"/>
      <c r="I45" s="118"/>
      <c r="J45" s="118"/>
      <c r="K45" s="118"/>
      <c r="L45" s="118"/>
      <c r="M45" s="118"/>
      <c r="N45" s="137"/>
      <c r="O45" s="140"/>
    </row>
    <row r="46" spans="1:15" ht="9.75" customHeight="1">
      <c r="A46" s="119"/>
      <c r="B46" s="120"/>
      <c r="C46" s="120"/>
      <c r="E46" s="122"/>
      <c r="F46" s="122"/>
      <c r="G46" s="122"/>
      <c r="H46" s="122"/>
      <c r="I46" s="122"/>
      <c r="J46" s="122"/>
      <c r="K46" s="122"/>
      <c r="L46" s="122"/>
      <c r="M46" s="122"/>
      <c r="N46" s="123"/>
      <c r="O46" s="122"/>
    </row>
    <row r="47" spans="1:15" ht="18.75" customHeight="1">
      <c r="A47" s="126" t="s">
        <v>164</v>
      </c>
      <c r="B47" s="129" t="s">
        <v>224</v>
      </c>
      <c r="C47" s="132" t="s">
        <v>280</v>
      </c>
      <c r="D47" s="112"/>
      <c r="E47" s="113">
        <v>27.2</v>
      </c>
      <c r="F47" s="113">
        <v>53.5</v>
      </c>
      <c r="G47" s="113">
        <v>74</v>
      </c>
      <c r="H47" s="113">
        <v>94.2</v>
      </c>
      <c r="I47" s="113">
        <v>112.7</v>
      </c>
      <c r="J47" s="113">
        <v>112.7</v>
      </c>
      <c r="K47" s="113">
        <v>112.7</v>
      </c>
      <c r="L47" s="113">
        <v>112.7</v>
      </c>
      <c r="M47" s="113">
        <v>112.7</v>
      </c>
      <c r="N47" s="135">
        <v>6</v>
      </c>
      <c r="O47" s="138">
        <v>89.60000000000001</v>
      </c>
    </row>
    <row r="48" spans="1:15" ht="12.75" customHeight="1">
      <c r="A48" s="127"/>
      <c r="B48" s="130"/>
      <c r="C48" s="133"/>
      <c r="D48" s="115" t="s">
        <v>34</v>
      </c>
      <c r="E48" s="116">
        <v>10.2</v>
      </c>
      <c r="F48" s="116">
        <v>8.8</v>
      </c>
      <c r="G48" s="116">
        <v>10.3</v>
      </c>
      <c r="H48" s="116">
        <v>9.5</v>
      </c>
      <c r="I48" s="116">
        <v>9.8</v>
      </c>
      <c r="J48" s="116">
        <v>0</v>
      </c>
      <c r="K48" s="116">
        <v>0</v>
      </c>
      <c r="L48" s="116">
        <v>0</v>
      </c>
      <c r="M48" s="116">
        <v>0</v>
      </c>
      <c r="N48" s="136"/>
      <c r="O48" s="139"/>
    </row>
    <row r="49" spans="1:15" ht="12.75" customHeight="1">
      <c r="A49" s="127"/>
      <c r="B49" s="130"/>
      <c r="C49" s="133"/>
      <c r="D49" s="115" t="s">
        <v>35</v>
      </c>
      <c r="E49" s="116">
        <v>10</v>
      </c>
      <c r="F49" s="116">
        <v>9.7</v>
      </c>
      <c r="G49" s="116">
        <v>10.2</v>
      </c>
      <c r="H49" s="116">
        <v>10.7</v>
      </c>
      <c r="I49" s="116">
        <v>8.7</v>
      </c>
      <c r="J49" s="116">
        <v>0</v>
      </c>
      <c r="K49" s="116">
        <v>0</v>
      </c>
      <c r="L49" s="116">
        <v>0</v>
      </c>
      <c r="M49" s="116">
        <v>0</v>
      </c>
      <c r="N49" s="136"/>
      <c r="O49" s="139"/>
    </row>
    <row r="50" spans="1:15" ht="12.75" customHeight="1">
      <c r="A50" s="127"/>
      <c r="B50" s="130"/>
      <c r="C50" s="133"/>
      <c r="D50" s="115" t="s">
        <v>36</v>
      </c>
      <c r="E50" s="116">
        <v>7</v>
      </c>
      <c r="F50" s="116">
        <v>7.8</v>
      </c>
      <c r="G50" s="116"/>
      <c r="H50" s="116"/>
      <c r="I50" s="116"/>
      <c r="J50" s="116"/>
      <c r="K50" s="116"/>
      <c r="L50" s="116"/>
      <c r="M50" s="116"/>
      <c r="N50" s="136"/>
      <c r="O50" s="139"/>
    </row>
    <row r="51" spans="1:15" ht="12.75" customHeight="1">
      <c r="A51" s="128"/>
      <c r="B51" s="131"/>
      <c r="C51" s="134"/>
      <c r="D51" s="117" t="s">
        <v>157</v>
      </c>
      <c r="E51" s="118"/>
      <c r="F51" s="118"/>
      <c r="G51" s="118"/>
      <c r="H51" s="118"/>
      <c r="I51" s="118"/>
      <c r="J51" s="118"/>
      <c r="K51" s="118"/>
      <c r="L51" s="118"/>
      <c r="M51" s="118"/>
      <c r="N51" s="137"/>
      <c r="O51" s="140"/>
    </row>
    <row r="52" ht="18">
      <c r="A52" s="125"/>
    </row>
  </sheetData>
  <sheetProtection/>
  <mergeCells count="42">
    <mergeCell ref="A41:A45"/>
    <mergeCell ref="B41:B45"/>
    <mergeCell ref="C41:C45"/>
    <mergeCell ref="N41:N45"/>
    <mergeCell ref="O41:O45"/>
    <mergeCell ref="A47:A51"/>
    <mergeCell ref="B47:B51"/>
    <mergeCell ref="C47:C51"/>
    <mergeCell ref="N47:N51"/>
    <mergeCell ref="O47:O51"/>
    <mergeCell ref="A29:A33"/>
    <mergeCell ref="B29:B33"/>
    <mergeCell ref="C29:C33"/>
    <mergeCell ref="N29:N33"/>
    <mergeCell ref="O29:O33"/>
    <mergeCell ref="A35:A39"/>
    <mergeCell ref="B35:B39"/>
    <mergeCell ref="C35:C39"/>
    <mergeCell ref="N35:N39"/>
    <mergeCell ref="O35:O39"/>
    <mergeCell ref="A17:A21"/>
    <mergeCell ref="B17:B21"/>
    <mergeCell ref="C17:C21"/>
    <mergeCell ref="N17:N21"/>
    <mergeCell ref="O17:O21"/>
    <mergeCell ref="A23:A27"/>
    <mergeCell ref="B23:B27"/>
    <mergeCell ref="C23:C27"/>
    <mergeCell ref="N23:N27"/>
    <mergeCell ref="O23:O27"/>
    <mergeCell ref="O5:O9"/>
    <mergeCell ref="A11:A15"/>
    <mergeCell ref="B11:B15"/>
    <mergeCell ref="C11:C15"/>
    <mergeCell ref="N11:N15"/>
    <mergeCell ref="O11:O15"/>
    <mergeCell ref="E4:F4"/>
    <mergeCell ref="G4:M4"/>
    <mergeCell ref="A5:A9"/>
    <mergeCell ref="B5:B9"/>
    <mergeCell ref="C5:C9"/>
    <mergeCell ref="N5:N9"/>
  </mergeCells>
  <printOptions horizontalCentered="1" verticalCentered="1"/>
  <pageMargins left="0.75" right="0.75" top="0" bottom="0" header="0" footer="0"/>
  <pageSetup fitToHeight="1" fitToWidth="1" horizontalDpi="600" verticalDpi="600" orientation="landscape" scale="7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7.421875" style="1" customWidth="1"/>
    <col min="2" max="2" width="21.00390625" style="4" customWidth="1"/>
    <col min="3" max="3" width="17.00390625" style="4" customWidth="1"/>
    <col min="4" max="4" width="7.421875" style="3" customWidth="1"/>
    <col min="5" max="5" width="5.8515625" style="3" customWidth="1"/>
    <col min="6" max="7" width="6.28125" style="3" customWidth="1"/>
    <col min="8" max="8" width="6.7109375" style="3" customWidth="1"/>
    <col min="9" max="9" width="8.00390625" style="0" bestFit="1" customWidth="1"/>
    <col min="10" max="10" width="8.140625" style="0" customWidth="1"/>
    <col min="11" max="11" width="6.421875" style="0" customWidth="1"/>
  </cols>
  <sheetData>
    <row r="1" spans="1:9" ht="18.75" customHeight="1">
      <c r="A1" s="5" t="s">
        <v>168</v>
      </c>
      <c r="B1" s="6"/>
      <c r="C1" s="6"/>
      <c r="D1" s="7"/>
      <c r="E1" s="7"/>
      <c r="F1" s="8"/>
      <c r="G1" s="8"/>
      <c r="H1" s="8"/>
      <c r="I1" s="9"/>
    </row>
    <row r="2" spans="1:9" ht="18.75" customHeight="1">
      <c r="A2" s="5" t="s">
        <v>169</v>
      </c>
      <c r="B2" s="6"/>
      <c r="C2" s="6"/>
      <c r="D2" s="6" t="s">
        <v>86</v>
      </c>
      <c r="E2" s="7"/>
      <c r="F2" s="8"/>
      <c r="G2" s="8"/>
      <c r="H2" s="8"/>
      <c r="I2" s="9"/>
    </row>
    <row r="3" spans="1:10" ht="18.75" customHeight="1">
      <c r="A3" s="5"/>
      <c r="B3" s="6"/>
      <c r="C3" s="6"/>
      <c r="D3" s="6"/>
      <c r="E3" s="22" t="s">
        <v>23</v>
      </c>
      <c r="F3" s="22" t="s">
        <v>24</v>
      </c>
      <c r="G3" s="22" t="s">
        <v>25</v>
      </c>
      <c r="H3" s="23" t="s">
        <v>34</v>
      </c>
      <c r="I3" s="23" t="s">
        <v>35</v>
      </c>
      <c r="J3" s="23" t="s">
        <v>36</v>
      </c>
    </row>
    <row r="4" spans="1:10" ht="18.75" customHeight="1">
      <c r="A4" s="12" t="s">
        <v>31</v>
      </c>
      <c r="B4" s="10"/>
      <c r="C4" s="10"/>
      <c r="D4" s="8"/>
      <c r="E4" s="19">
        <v>416</v>
      </c>
      <c r="F4" s="19">
        <v>408</v>
      </c>
      <c r="G4" s="19">
        <v>398</v>
      </c>
      <c r="H4" s="19">
        <v>380</v>
      </c>
      <c r="I4" s="19">
        <v>362</v>
      </c>
      <c r="J4" s="19">
        <v>343</v>
      </c>
    </row>
    <row r="5" spans="1:12" s="2" customFormat="1" ht="21.75" customHeight="1">
      <c r="A5" s="15" t="s">
        <v>12</v>
      </c>
      <c r="B5" s="13" t="s">
        <v>0</v>
      </c>
      <c r="C5" s="13" t="s">
        <v>3</v>
      </c>
      <c r="D5" s="14" t="s">
        <v>6</v>
      </c>
      <c r="E5" s="25">
        <v>1</v>
      </c>
      <c r="F5" s="25">
        <v>2</v>
      </c>
      <c r="G5" s="25">
        <v>3</v>
      </c>
      <c r="H5" s="25">
        <v>4</v>
      </c>
      <c r="I5" s="25" t="s">
        <v>16</v>
      </c>
      <c r="J5" s="26" t="s">
        <v>26</v>
      </c>
      <c r="K5" s="22" t="s">
        <v>27</v>
      </c>
      <c r="L5" s="22" t="s">
        <v>63</v>
      </c>
    </row>
    <row r="6" spans="1:12" ht="33" customHeight="1">
      <c r="A6" s="24">
        <v>1</v>
      </c>
      <c r="B6" s="75" t="s">
        <v>60</v>
      </c>
      <c r="C6" s="75" t="s">
        <v>59</v>
      </c>
      <c r="D6" s="76">
        <v>1993</v>
      </c>
      <c r="E6" s="77">
        <v>98.7</v>
      </c>
      <c r="F6" s="77">
        <v>99.6</v>
      </c>
      <c r="G6" s="77">
        <v>100.4</v>
      </c>
      <c r="H6" s="77">
        <v>97.9</v>
      </c>
      <c r="I6" s="80">
        <f>SUM(E6:H6)</f>
        <v>396.6</v>
      </c>
      <c r="J6" s="60" t="s">
        <v>34</v>
      </c>
      <c r="K6" s="70">
        <v>3</v>
      </c>
      <c r="L6" s="70">
        <v>1</v>
      </c>
    </row>
    <row r="7" spans="1:12" ht="33" customHeight="1">
      <c r="A7" s="24">
        <v>2</v>
      </c>
      <c r="B7" s="75" t="s">
        <v>58</v>
      </c>
      <c r="C7" s="75" t="s">
        <v>2</v>
      </c>
      <c r="D7" s="76">
        <v>1997</v>
      </c>
      <c r="E7" s="77">
        <v>98.1</v>
      </c>
      <c r="F7" s="77">
        <v>99.2</v>
      </c>
      <c r="G7" s="77">
        <v>96.9</v>
      </c>
      <c r="H7" s="77">
        <v>96.3</v>
      </c>
      <c r="I7" s="80">
        <f>SUM(E7:H7)</f>
        <v>390.50000000000006</v>
      </c>
      <c r="J7" s="60" t="s">
        <v>34</v>
      </c>
      <c r="K7" s="70">
        <v>2</v>
      </c>
      <c r="L7" s="70">
        <v>1</v>
      </c>
    </row>
    <row r="8" spans="1:12" ht="33" customHeight="1">
      <c r="A8" s="24">
        <v>3</v>
      </c>
      <c r="B8" s="75" t="s">
        <v>212</v>
      </c>
      <c r="C8" s="75" t="s">
        <v>59</v>
      </c>
      <c r="D8" s="76">
        <v>1996</v>
      </c>
      <c r="E8" s="77">
        <v>97.1</v>
      </c>
      <c r="F8" s="77">
        <v>95.1</v>
      </c>
      <c r="G8" s="77">
        <v>98.2</v>
      </c>
      <c r="H8" s="77">
        <v>93.1</v>
      </c>
      <c r="I8" s="80">
        <f>SUM(E8:H8)</f>
        <v>383.5</v>
      </c>
      <c r="J8" s="60" t="s">
        <v>34</v>
      </c>
      <c r="K8" s="70">
        <v>1</v>
      </c>
      <c r="L8" s="70">
        <v>1</v>
      </c>
    </row>
    <row r="9" spans="1:12" ht="33" customHeight="1">
      <c r="A9" s="24" t="s">
        <v>238</v>
      </c>
      <c r="B9" s="75" t="s">
        <v>138</v>
      </c>
      <c r="C9" s="75" t="s">
        <v>39</v>
      </c>
      <c r="D9" s="76">
        <v>1970</v>
      </c>
      <c r="E9" s="77"/>
      <c r="F9" s="77"/>
      <c r="G9" s="77"/>
      <c r="H9" s="77"/>
      <c r="I9" s="80"/>
      <c r="J9" s="60"/>
      <c r="K9" s="70"/>
      <c r="L9" s="70"/>
    </row>
    <row r="10" ht="27" customHeight="1"/>
    <row r="11" spans="2:5" ht="27" customHeight="1">
      <c r="B11" s="69" t="s">
        <v>37</v>
      </c>
      <c r="C11" s="66" t="s">
        <v>27</v>
      </c>
      <c r="D11" s="67" t="s">
        <v>64</v>
      </c>
      <c r="E11" s="68" t="s">
        <v>65</v>
      </c>
    </row>
    <row r="12" spans="2:5" ht="18.75" customHeight="1">
      <c r="B12" s="46" t="s">
        <v>2</v>
      </c>
      <c r="C12" s="57">
        <v>2</v>
      </c>
      <c r="D12" s="35">
        <v>1</v>
      </c>
      <c r="E12" s="31">
        <f>SUM(C12:D12)</f>
        <v>3</v>
      </c>
    </row>
    <row r="13" spans="2:5" ht="18.75" customHeight="1">
      <c r="B13" s="46" t="s">
        <v>72</v>
      </c>
      <c r="C13" s="57"/>
      <c r="D13" s="35"/>
      <c r="E13" s="31">
        <f>SUM(C13:D13)</f>
        <v>0</v>
      </c>
    </row>
    <row r="14" spans="2:5" ht="18.75" customHeight="1">
      <c r="B14" s="45" t="s">
        <v>59</v>
      </c>
      <c r="C14" s="57">
        <v>4</v>
      </c>
      <c r="D14" s="35">
        <v>2</v>
      </c>
      <c r="E14" s="31">
        <f>SUM(C14:D14)</f>
        <v>6</v>
      </c>
    </row>
    <row r="16" spans="1:11" ht="15.75">
      <c r="A16" s="27" t="s">
        <v>38</v>
      </c>
      <c r="B16" s="27"/>
      <c r="C16" s="27"/>
      <c r="D16" s="29"/>
      <c r="E16" s="29"/>
      <c r="F16" s="29"/>
      <c r="G16" s="46"/>
      <c r="H16" s="46"/>
      <c r="J16" s="46"/>
      <c r="K16" s="46" t="s">
        <v>22</v>
      </c>
    </row>
    <row r="17" spans="1:11" ht="15.75">
      <c r="A17" s="47"/>
      <c r="B17" s="27"/>
      <c r="C17" s="27"/>
      <c r="D17" s="29"/>
      <c r="E17" s="29"/>
      <c r="F17" s="29"/>
      <c r="G17" s="46"/>
      <c r="H17" s="46"/>
      <c r="J17" s="46"/>
      <c r="K17" s="46"/>
    </row>
    <row r="18" spans="1:11" ht="15.75">
      <c r="A18" s="27" t="s">
        <v>170</v>
      </c>
      <c r="B18" s="27"/>
      <c r="C18" s="27"/>
      <c r="D18" s="29"/>
      <c r="E18" s="29"/>
      <c r="F18" s="46"/>
      <c r="G18" s="46"/>
      <c r="H18" s="46"/>
      <c r="J18" s="46"/>
      <c r="K18" s="46" t="s">
        <v>171</v>
      </c>
    </row>
  </sheetData>
  <sheetProtection/>
  <printOptions horizontalCentered="1"/>
  <pageMargins left="0.5511811023622047" right="0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R5" sqref="R5"/>
    </sheetView>
  </sheetViews>
  <sheetFormatPr defaultColWidth="9.140625" defaultRowHeight="15"/>
  <cols>
    <col min="1" max="1" width="5.00390625" style="1" customWidth="1"/>
    <col min="2" max="2" width="21.00390625" style="4" customWidth="1"/>
    <col min="3" max="3" width="20.57421875" style="4" customWidth="1"/>
    <col min="4" max="4" width="5.421875" style="3" customWidth="1"/>
    <col min="5" max="5" width="5.8515625" style="3" customWidth="1"/>
    <col min="6" max="6" width="5.00390625" style="3" customWidth="1"/>
    <col min="7" max="7" width="5.28125" style="3" customWidth="1"/>
    <col min="8" max="8" width="4.421875" style="3" customWidth="1"/>
    <col min="9" max="10" width="5.00390625" style="0" customWidth="1"/>
    <col min="11" max="11" width="7.57421875" style="0" customWidth="1"/>
    <col min="12" max="12" width="5.7109375" style="0" customWidth="1"/>
    <col min="13" max="13" width="6.57421875" style="0" customWidth="1"/>
    <col min="14" max="15" width="6.140625" style="0" customWidth="1"/>
    <col min="16" max="16" width="5.421875" style="0" customWidth="1"/>
  </cols>
  <sheetData>
    <row r="1" spans="1:10" ht="18.75" customHeight="1">
      <c r="A1" s="5" t="s">
        <v>168</v>
      </c>
      <c r="B1" s="6"/>
      <c r="C1" s="6"/>
      <c r="D1" s="7"/>
      <c r="E1" s="7"/>
      <c r="F1" s="8"/>
      <c r="G1" s="8"/>
      <c r="H1" s="8"/>
      <c r="I1" s="9"/>
      <c r="J1" s="9"/>
    </row>
    <row r="2" spans="1:10" ht="18.75" customHeight="1">
      <c r="A2" s="5" t="s">
        <v>169</v>
      </c>
      <c r="B2" s="6"/>
      <c r="C2" s="6"/>
      <c r="D2" s="6" t="s">
        <v>86</v>
      </c>
      <c r="E2" s="7"/>
      <c r="F2" s="8"/>
      <c r="G2" s="8"/>
      <c r="H2" s="8"/>
      <c r="I2" s="9"/>
      <c r="J2" s="9"/>
    </row>
    <row r="3" spans="1:10" ht="18.75" customHeight="1">
      <c r="A3" s="5"/>
      <c r="B3" s="6"/>
      <c r="C3" s="6"/>
      <c r="D3" s="6"/>
      <c r="E3" s="22" t="s">
        <v>23</v>
      </c>
      <c r="F3" s="22" t="s">
        <v>24</v>
      </c>
      <c r="G3" s="22" t="s">
        <v>25</v>
      </c>
      <c r="H3" s="23" t="s">
        <v>34</v>
      </c>
      <c r="I3" s="23" t="s">
        <v>35</v>
      </c>
      <c r="J3" s="23" t="s">
        <v>36</v>
      </c>
    </row>
    <row r="4" spans="1:10" ht="18.75" customHeight="1">
      <c r="A4" s="12" t="s">
        <v>9</v>
      </c>
      <c r="B4" s="10"/>
      <c r="C4" s="10"/>
      <c r="D4" s="8"/>
      <c r="E4" s="22">
        <v>584</v>
      </c>
      <c r="F4" s="22">
        <v>573</v>
      </c>
      <c r="G4" s="22">
        <v>559</v>
      </c>
      <c r="H4" s="22">
        <v>545</v>
      </c>
      <c r="I4" s="22">
        <v>510</v>
      </c>
      <c r="J4" s="22">
        <v>490</v>
      </c>
    </row>
    <row r="5" spans="1:16" s="2" customFormat="1" ht="27.75" customHeight="1">
      <c r="A5" s="15" t="s">
        <v>12</v>
      </c>
      <c r="B5" s="13" t="s">
        <v>0</v>
      </c>
      <c r="C5" s="13" t="s">
        <v>3</v>
      </c>
      <c r="D5" s="14" t="s">
        <v>6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25" t="s">
        <v>99</v>
      </c>
      <c r="L5" s="26" t="s">
        <v>100</v>
      </c>
      <c r="M5" s="26" t="s">
        <v>146</v>
      </c>
      <c r="N5" s="22" t="s">
        <v>27</v>
      </c>
      <c r="O5" s="25" t="s">
        <v>64</v>
      </c>
      <c r="P5" s="22" t="s">
        <v>84</v>
      </c>
    </row>
    <row r="6" spans="1:16" ht="22.5" customHeight="1">
      <c r="A6" s="24">
        <v>1</v>
      </c>
      <c r="B6" s="43" t="s">
        <v>40</v>
      </c>
      <c r="C6" s="43" t="s">
        <v>39</v>
      </c>
      <c r="D6" s="44">
        <v>1996</v>
      </c>
      <c r="E6" s="35">
        <v>96</v>
      </c>
      <c r="F6" s="35">
        <v>96</v>
      </c>
      <c r="G6" s="35">
        <v>95</v>
      </c>
      <c r="H6" s="35">
        <v>93</v>
      </c>
      <c r="I6" s="35">
        <v>95</v>
      </c>
      <c r="J6" s="35">
        <v>93</v>
      </c>
      <c r="K6" s="31">
        <f aca="true" t="shared" si="0" ref="K6:K24">SUM(E6:J6)</f>
        <v>568</v>
      </c>
      <c r="L6" s="33" t="s">
        <v>25</v>
      </c>
      <c r="M6" s="33" t="s">
        <v>255</v>
      </c>
      <c r="N6" s="31">
        <v>19</v>
      </c>
      <c r="O6" s="31">
        <v>2</v>
      </c>
      <c r="P6" s="31">
        <v>13</v>
      </c>
    </row>
    <row r="7" spans="1:16" ht="22.5" customHeight="1">
      <c r="A7" s="24">
        <v>2</v>
      </c>
      <c r="B7" s="41" t="s">
        <v>54</v>
      </c>
      <c r="C7" s="41" t="s">
        <v>1</v>
      </c>
      <c r="D7" s="42">
        <v>1995</v>
      </c>
      <c r="E7" s="35">
        <v>94</v>
      </c>
      <c r="F7" s="35">
        <v>96</v>
      </c>
      <c r="G7" s="35">
        <v>93</v>
      </c>
      <c r="H7" s="35">
        <v>96</v>
      </c>
      <c r="I7" s="35">
        <v>94</v>
      </c>
      <c r="J7" s="35">
        <v>97</v>
      </c>
      <c r="K7" s="31">
        <f t="shared" si="0"/>
        <v>570</v>
      </c>
      <c r="L7" s="60" t="s">
        <v>25</v>
      </c>
      <c r="M7" s="60" t="s">
        <v>253</v>
      </c>
      <c r="N7" s="31">
        <v>18</v>
      </c>
      <c r="O7" s="31">
        <v>2</v>
      </c>
      <c r="P7" s="31">
        <v>13</v>
      </c>
    </row>
    <row r="8" spans="1:16" ht="22.5" customHeight="1">
      <c r="A8" s="24">
        <v>3</v>
      </c>
      <c r="B8" s="41" t="s">
        <v>46</v>
      </c>
      <c r="C8" s="41" t="s">
        <v>1</v>
      </c>
      <c r="D8" s="42">
        <v>1995</v>
      </c>
      <c r="E8" s="35">
        <v>96</v>
      </c>
      <c r="F8" s="35">
        <v>96</v>
      </c>
      <c r="G8" s="35">
        <v>95</v>
      </c>
      <c r="H8" s="35">
        <v>95</v>
      </c>
      <c r="I8" s="35">
        <v>96</v>
      </c>
      <c r="J8" s="35">
        <v>97</v>
      </c>
      <c r="K8" s="31">
        <f t="shared" si="0"/>
        <v>575</v>
      </c>
      <c r="L8" s="33" t="s">
        <v>24</v>
      </c>
      <c r="M8" s="33" t="s">
        <v>256</v>
      </c>
      <c r="N8" s="31">
        <v>17</v>
      </c>
      <c r="O8" s="31">
        <v>3</v>
      </c>
      <c r="P8" s="31">
        <v>15</v>
      </c>
    </row>
    <row r="9" spans="1:16" ht="22.5" customHeight="1">
      <c r="A9" s="24">
        <v>4</v>
      </c>
      <c r="B9" s="41" t="s">
        <v>220</v>
      </c>
      <c r="C9" s="41" t="s">
        <v>217</v>
      </c>
      <c r="D9" s="42">
        <v>1968</v>
      </c>
      <c r="E9" s="35">
        <v>90</v>
      </c>
      <c r="F9" s="35">
        <v>93</v>
      </c>
      <c r="G9" s="35">
        <v>96</v>
      </c>
      <c r="H9" s="35">
        <v>95</v>
      </c>
      <c r="I9" s="35">
        <v>94</v>
      </c>
      <c r="J9" s="35">
        <v>94</v>
      </c>
      <c r="K9" s="31">
        <f t="shared" si="0"/>
        <v>562</v>
      </c>
      <c r="L9" s="60" t="s">
        <v>25</v>
      </c>
      <c r="M9" s="60" t="s">
        <v>254</v>
      </c>
      <c r="N9" s="31">
        <v>16</v>
      </c>
      <c r="O9" s="31">
        <v>2</v>
      </c>
      <c r="P9" s="31">
        <v>13</v>
      </c>
    </row>
    <row r="10" spans="1:16" ht="22.5" customHeight="1">
      <c r="A10" s="24">
        <v>5</v>
      </c>
      <c r="B10" s="43" t="s">
        <v>45</v>
      </c>
      <c r="C10" s="43" t="s">
        <v>1</v>
      </c>
      <c r="D10" s="44">
        <v>1996</v>
      </c>
      <c r="E10" s="35">
        <v>97</v>
      </c>
      <c r="F10" s="35">
        <v>93</v>
      </c>
      <c r="G10" s="35">
        <v>94</v>
      </c>
      <c r="H10" s="35">
        <v>95</v>
      </c>
      <c r="I10" s="35">
        <v>92</v>
      </c>
      <c r="J10" s="35">
        <v>92</v>
      </c>
      <c r="K10" s="31">
        <f t="shared" si="0"/>
        <v>563</v>
      </c>
      <c r="L10" s="33" t="s">
        <v>25</v>
      </c>
      <c r="M10" s="33" t="s">
        <v>252</v>
      </c>
      <c r="N10" s="31">
        <v>15</v>
      </c>
      <c r="O10" s="31">
        <v>2</v>
      </c>
      <c r="P10" s="31">
        <v>10</v>
      </c>
    </row>
    <row r="11" spans="1:16" ht="22.5" customHeight="1">
      <c r="A11" s="24">
        <v>6</v>
      </c>
      <c r="B11" s="43" t="s">
        <v>110</v>
      </c>
      <c r="C11" s="43" t="s">
        <v>243</v>
      </c>
      <c r="D11" s="44">
        <v>1983</v>
      </c>
      <c r="E11" s="35">
        <v>92</v>
      </c>
      <c r="F11" s="35">
        <v>93</v>
      </c>
      <c r="G11" s="35">
        <v>90</v>
      </c>
      <c r="H11" s="35">
        <v>95</v>
      </c>
      <c r="I11" s="35">
        <v>95</v>
      </c>
      <c r="J11" s="35">
        <v>92</v>
      </c>
      <c r="K11" s="31">
        <f t="shared" si="0"/>
        <v>557</v>
      </c>
      <c r="L11" s="33" t="s">
        <v>34</v>
      </c>
      <c r="M11" s="83">
        <v>113.5</v>
      </c>
      <c r="N11" s="31">
        <v>14</v>
      </c>
      <c r="O11" s="31">
        <v>1</v>
      </c>
      <c r="P11" s="31">
        <v>15</v>
      </c>
    </row>
    <row r="12" spans="1:16" ht="22.5" customHeight="1">
      <c r="A12" s="24">
        <v>7</v>
      </c>
      <c r="B12" s="41" t="s">
        <v>44</v>
      </c>
      <c r="C12" s="41" t="s">
        <v>1</v>
      </c>
      <c r="D12" s="42">
        <v>1992</v>
      </c>
      <c r="E12" s="35">
        <v>91</v>
      </c>
      <c r="F12" s="35">
        <v>96</v>
      </c>
      <c r="G12" s="35">
        <v>94</v>
      </c>
      <c r="H12" s="35">
        <v>89</v>
      </c>
      <c r="I12" s="35">
        <v>96</v>
      </c>
      <c r="J12" s="35">
        <v>88</v>
      </c>
      <c r="K12" s="31">
        <f t="shared" si="0"/>
        <v>554</v>
      </c>
      <c r="L12" s="60" t="s">
        <v>34</v>
      </c>
      <c r="M12" s="60" t="s">
        <v>257</v>
      </c>
      <c r="N12" s="31">
        <v>13</v>
      </c>
      <c r="O12" s="31">
        <v>1</v>
      </c>
      <c r="P12" s="31">
        <v>11</v>
      </c>
    </row>
    <row r="13" spans="1:16" ht="22.5" customHeight="1">
      <c r="A13" s="24">
        <v>8</v>
      </c>
      <c r="B13" s="41" t="s">
        <v>147</v>
      </c>
      <c r="C13" s="41" t="s">
        <v>243</v>
      </c>
      <c r="D13" s="42">
        <v>1997</v>
      </c>
      <c r="E13" s="35">
        <v>91</v>
      </c>
      <c r="F13" s="35">
        <v>94</v>
      </c>
      <c r="G13" s="35">
        <v>89</v>
      </c>
      <c r="H13" s="35">
        <v>94</v>
      </c>
      <c r="I13" s="35">
        <v>90</v>
      </c>
      <c r="J13" s="35">
        <v>93</v>
      </c>
      <c r="K13" s="31">
        <f t="shared" si="0"/>
        <v>551</v>
      </c>
      <c r="L13" s="33" t="s">
        <v>34</v>
      </c>
      <c r="M13" s="83">
        <v>68.5</v>
      </c>
      <c r="N13" s="31">
        <v>12</v>
      </c>
      <c r="O13" s="31">
        <v>1</v>
      </c>
      <c r="P13" s="31">
        <v>9</v>
      </c>
    </row>
    <row r="14" spans="1:16" ht="22.5" customHeight="1">
      <c r="A14" s="24">
        <v>9</v>
      </c>
      <c r="B14" s="41" t="s">
        <v>112</v>
      </c>
      <c r="C14" s="41" t="s">
        <v>1</v>
      </c>
      <c r="D14" s="42">
        <v>1982</v>
      </c>
      <c r="E14" s="35">
        <v>90</v>
      </c>
      <c r="F14" s="35">
        <v>89</v>
      </c>
      <c r="G14" s="35">
        <v>92</v>
      </c>
      <c r="H14" s="35">
        <v>94</v>
      </c>
      <c r="I14" s="35">
        <v>93</v>
      </c>
      <c r="J14" s="35">
        <v>91</v>
      </c>
      <c r="K14" s="31">
        <f t="shared" si="0"/>
        <v>549</v>
      </c>
      <c r="L14" s="60" t="s">
        <v>34</v>
      </c>
      <c r="M14" s="60"/>
      <c r="N14" s="31">
        <v>11</v>
      </c>
      <c r="O14" s="31">
        <v>1</v>
      </c>
      <c r="P14" s="31">
        <v>9</v>
      </c>
    </row>
    <row r="15" spans="1:16" ht="22.5" customHeight="1">
      <c r="A15" s="24">
        <v>10</v>
      </c>
      <c r="B15" s="41" t="s">
        <v>41</v>
      </c>
      <c r="C15" s="41" t="s">
        <v>39</v>
      </c>
      <c r="D15" s="42">
        <v>1996</v>
      </c>
      <c r="E15" s="35">
        <v>88</v>
      </c>
      <c r="F15" s="35">
        <v>89</v>
      </c>
      <c r="G15" s="35">
        <v>89</v>
      </c>
      <c r="H15" s="35">
        <v>95</v>
      </c>
      <c r="I15" s="35">
        <v>94</v>
      </c>
      <c r="J15" s="35">
        <v>92</v>
      </c>
      <c r="K15" s="31">
        <f t="shared" si="0"/>
        <v>547</v>
      </c>
      <c r="L15" s="33" t="s">
        <v>34</v>
      </c>
      <c r="M15" s="33"/>
      <c r="N15" s="31">
        <v>10</v>
      </c>
      <c r="O15" s="31">
        <v>1</v>
      </c>
      <c r="P15" s="31">
        <v>4</v>
      </c>
    </row>
    <row r="16" spans="1:16" ht="22.5" customHeight="1">
      <c r="A16" s="24">
        <v>11</v>
      </c>
      <c r="B16" s="41" t="s">
        <v>109</v>
      </c>
      <c r="C16" s="41" t="s">
        <v>243</v>
      </c>
      <c r="D16" s="42">
        <v>1960</v>
      </c>
      <c r="E16" s="35">
        <v>91</v>
      </c>
      <c r="F16" s="35">
        <v>89</v>
      </c>
      <c r="G16" s="35">
        <v>92</v>
      </c>
      <c r="H16" s="35">
        <v>91</v>
      </c>
      <c r="I16" s="35">
        <v>92</v>
      </c>
      <c r="J16" s="35">
        <v>90</v>
      </c>
      <c r="K16" s="31">
        <f t="shared" si="0"/>
        <v>545</v>
      </c>
      <c r="L16" s="33"/>
      <c r="M16" s="83"/>
      <c r="N16" s="31">
        <v>9</v>
      </c>
      <c r="O16" s="31"/>
      <c r="P16" s="31">
        <v>7</v>
      </c>
    </row>
    <row r="17" spans="1:16" ht="22.5" customHeight="1">
      <c r="A17" s="24">
        <v>12</v>
      </c>
      <c r="B17" s="41" t="s">
        <v>240</v>
      </c>
      <c r="C17" s="41" t="s">
        <v>39</v>
      </c>
      <c r="D17" s="42">
        <v>1994</v>
      </c>
      <c r="E17" s="35">
        <v>88</v>
      </c>
      <c r="F17" s="35">
        <v>91</v>
      </c>
      <c r="G17" s="35">
        <v>87</v>
      </c>
      <c r="H17" s="35">
        <v>91</v>
      </c>
      <c r="I17" s="35">
        <v>91</v>
      </c>
      <c r="J17" s="35">
        <v>92</v>
      </c>
      <c r="K17" s="31">
        <f t="shared" si="0"/>
        <v>540</v>
      </c>
      <c r="L17" s="33" t="s">
        <v>35</v>
      </c>
      <c r="M17" s="83"/>
      <c r="N17" s="31">
        <v>8</v>
      </c>
      <c r="O17" s="31"/>
      <c r="P17" s="31">
        <v>5</v>
      </c>
    </row>
    <row r="18" spans="1:16" ht="22.5" customHeight="1">
      <c r="A18" s="24">
        <v>13</v>
      </c>
      <c r="B18" s="41" t="s">
        <v>219</v>
      </c>
      <c r="C18" s="41" t="s">
        <v>217</v>
      </c>
      <c r="D18" s="42">
        <v>1974</v>
      </c>
      <c r="E18" s="35">
        <v>91</v>
      </c>
      <c r="F18" s="35">
        <v>95</v>
      </c>
      <c r="G18" s="35">
        <v>90</v>
      </c>
      <c r="H18" s="35">
        <v>89</v>
      </c>
      <c r="I18" s="35">
        <v>86</v>
      </c>
      <c r="J18" s="35">
        <v>87</v>
      </c>
      <c r="K18" s="31">
        <f t="shared" si="0"/>
        <v>538</v>
      </c>
      <c r="L18" s="60" t="s">
        <v>35</v>
      </c>
      <c r="M18" s="60"/>
      <c r="N18" s="31">
        <v>7</v>
      </c>
      <c r="O18" s="31"/>
      <c r="P18" s="31">
        <v>6</v>
      </c>
    </row>
    <row r="19" spans="1:16" ht="22.5" customHeight="1">
      <c r="A19" s="24">
        <v>14</v>
      </c>
      <c r="B19" s="41" t="s">
        <v>218</v>
      </c>
      <c r="C19" s="41" t="s">
        <v>217</v>
      </c>
      <c r="D19" s="42">
        <v>1994</v>
      </c>
      <c r="E19" s="35">
        <v>93</v>
      </c>
      <c r="F19" s="35">
        <v>91</v>
      </c>
      <c r="G19" s="35">
        <v>84</v>
      </c>
      <c r="H19" s="35">
        <v>85</v>
      </c>
      <c r="I19" s="35">
        <v>89</v>
      </c>
      <c r="J19" s="35">
        <v>91</v>
      </c>
      <c r="K19" s="31">
        <f t="shared" si="0"/>
        <v>533</v>
      </c>
      <c r="L19" s="60" t="s">
        <v>35</v>
      </c>
      <c r="M19" s="60"/>
      <c r="N19" s="31">
        <v>6</v>
      </c>
      <c r="O19" s="31"/>
      <c r="P19" s="31">
        <v>5</v>
      </c>
    </row>
    <row r="20" spans="1:16" ht="22.5" customHeight="1">
      <c r="A20" s="24">
        <v>15</v>
      </c>
      <c r="B20" s="41" t="s">
        <v>242</v>
      </c>
      <c r="C20" s="41" t="s">
        <v>243</v>
      </c>
      <c r="D20" s="42">
        <v>1997</v>
      </c>
      <c r="E20" s="35">
        <v>91</v>
      </c>
      <c r="F20" s="35">
        <v>89</v>
      </c>
      <c r="G20" s="35">
        <v>85</v>
      </c>
      <c r="H20" s="35">
        <v>89</v>
      </c>
      <c r="I20" s="35">
        <v>88</v>
      </c>
      <c r="J20" s="35">
        <v>91</v>
      </c>
      <c r="K20" s="31">
        <f t="shared" si="0"/>
        <v>533</v>
      </c>
      <c r="L20" s="33" t="s">
        <v>35</v>
      </c>
      <c r="M20" s="83"/>
      <c r="N20" s="31">
        <v>5</v>
      </c>
      <c r="O20" s="31"/>
      <c r="P20" s="31">
        <v>4</v>
      </c>
    </row>
    <row r="21" spans="1:16" ht="22.5" customHeight="1">
      <c r="A21" s="24">
        <v>16</v>
      </c>
      <c r="B21" s="43" t="s">
        <v>192</v>
      </c>
      <c r="C21" s="43" t="s">
        <v>243</v>
      </c>
      <c r="D21" s="44">
        <v>1979</v>
      </c>
      <c r="E21" s="35">
        <v>92</v>
      </c>
      <c r="F21" s="35">
        <v>85</v>
      </c>
      <c r="G21" s="35">
        <v>88</v>
      </c>
      <c r="H21" s="35">
        <v>84</v>
      </c>
      <c r="I21" s="35">
        <v>91</v>
      </c>
      <c r="J21" s="35">
        <v>90</v>
      </c>
      <c r="K21" s="31">
        <f t="shared" si="0"/>
        <v>530</v>
      </c>
      <c r="L21" s="33" t="s">
        <v>35</v>
      </c>
      <c r="M21" s="83"/>
      <c r="N21" s="31">
        <v>4</v>
      </c>
      <c r="O21" s="31"/>
      <c r="P21" s="31">
        <v>6</v>
      </c>
    </row>
    <row r="22" spans="1:16" ht="22.5" customHeight="1">
      <c r="A22" s="24">
        <v>17</v>
      </c>
      <c r="B22" s="41" t="s">
        <v>77</v>
      </c>
      <c r="C22" s="41" t="s">
        <v>243</v>
      </c>
      <c r="D22" s="42">
        <v>1954</v>
      </c>
      <c r="E22" s="35">
        <v>87</v>
      </c>
      <c r="F22" s="35">
        <v>85</v>
      </c>
      <c r="G22" s="35">
        <v>86</v>
      </c>
      <c r="H22" s="35">
        <v>89</v>
      </c>
      <c r="I22" s="35">
        <v>83</v>
      </c>
      <c r="J22" s="35">
        <v>88</v>
      </c>
      <c r="K22" s="31">
        <f t="shared" si="0"/>
        <v>518</v>
      </c>
      <c r="L22" s="33" t="s">
        <v>35</v>
      </c>
      <c r="M22" s="83"/>
      <c r="N22" s="31">
        <v>3</v>
      </c>
      <c r="O22" s="31"/>
      <c r="P22" s="31">
        <v>4</v>
      </c>
    </row>
    <row r="23" spans="1:16" ht="22.5" customHeight="1">
      <c r="A23" s="24">
        <v>18</v>
      </c>
      <c r="B23" s="41" t="s">
        <v>43</v>
      </c>
      <c r="C23" s="41" t="s">
        <v>42</v>
      </c>
      <c r="D23" s="42">
        <v>1955</v>
      </c>
      <c r="E23" s="35">
        <v>78</v>
      </c>
      <c r="F23" s="35">
        <v>77</v>
      </c>
      <c r="G23" s="35">
        <v>85</v>
      </c>
      <c r="H23" s="35">
        <v>86</v>
      </c>
      <c r="I23" s="35">
        <v>82</v>
      </c>
      <c r="J23" s="35">
        <v>85</v>
      </c>
      <c r="K23" s="31">
        <f t="shared" si="0"/>
        <v>493</v>
      </c>
      <c r="L23" s="60" t="s">
        <v>36</v>
      </c>
      <c r="M23" s="60"/>
      <c r="N23" s="31"/>
      <c r="O23" s="31"/>
      <c r="P23" s="31">
        <v>6</v>
      </c>
    </row>
    <row r="24" spans="1:16" ht="22.5" customHeight="1">
      <c r="A24" s="24">
        <v>19</v>
      </c>
      <c r="B24" s="41" t="s">
        <v>216</v>
      </c>
      <c r="C24" s="41" t="s">
        <v>217</v>
      </c>
      <c r="D24" s="42">
        <v>1973</v>
      </c>
      <c r="E24" s="35">
        <v>83</v>
      </c>
      <c r="F24" s="35">
        <v>90</v>
      </c>
      <c r="G24" s="35">
        <v>74</v>
      </c>
      <c r="H24" s="35">
        <v>80</v>
      </c>
      <c r="I24" s="35">
        <v>79</v>
      </c>
      <c r="J24" s="35">
        <v>84</v>
      </c>
      <c r="K24" s="31">
        <f t="shared" si="0"/>
        <v>490</v>
      </c>
      <c r="L24" s="60" t="s">
        <v>36</v>
      </c>
      <c r="M24" s="60"/>
      <c r="N24" s="31">
        <v>1</v>
      </c>
      <c r="O24" s="31"/>
      <c r="P24" s="31">
        <v>6</v>
      </c>
    </row>
    <row r="25" spans="1:16" ht="22.5" customHeight="1">
      <c r="A25" s="24" t="s">
        <v>238</v>
      </c>
      <c r="B25" s="41" t="s">
        <v>49</v>
      </c>
      <c r="C25" s="41" t="s">
        <v>39</v>
      </c>
      <c r="D25" s="42">
        <v>1996</v>
      </c>
      <c r="E25" s="35"/>
      <c r="F25" s="35"/>
      <c r="G25" s="35"/>
      <c r="H25" s="35"/>
      <c r="I25" s="35"/>
      <c r="J25" s="35"/>
      <c r="K25" s="31"/>
      <c r="L25" s="33"/>
      <c r="M25" s="83"/>
      <c r="N25" s="31"/>
      <c r="O25" s="31"/>
      <c r="P25" s="31"/>
    </row>
    <row r="26" spans="1:16" ht="22.5" customHeight="1">
      <c r="A26" s="24" t="s">
        <v>238</v>
      </c>
      <c r="B26" s="41" t="s">
        <v>111</v>
      </c>
      <c r="C26" s="41" t="s">
        <v>39</v>
      </c>
      <c r="D26" s="42">
        <v>1973</v>
      </c>
      <c r="E26" s="35"/>
      <c r="F26" s="35"/>
      <c r="G26" s="35"/>
      <c r="H26" s="35"/>
      <c r="I26" s="35"/>
      <c r="J26" s="35"/>
      <c r="K26" s="31"/>
      <c r="L26" s="60"/>
      <c r="M26" s="60"/>
      <c r="N26" s="31"/>
      <c r="O26" s="31"/>
      <c r="P26" s="31"/>
    </row>
    <row r="27" spans="1:16" ht="22.5" customHeight="1">
      <c r="A27" s="24" t="s">
        <v>238</v>
      </c>
      <c r="B27" s="41" t="s">
        <v>92</v>
      </c>
      <c r="C27" s="41" t="s">
        <v>42</v>
      </c>
      <c r="D27" s="42">
        <v>1964</v>
      </c>
      <c r="E27" s="35"/>
      <c r="F27" s="35"/>
      <c r="G27" s="35"/>
      <c r="H27" s="35"/>
      <c r="I27" s="35"/>
      <c r="J27" s="35"/>
      <c r="K27" s="31"/>
      <c r="L27" s="60"/>
      <c r="M27" s="60"/>
      <c r="N27" s="31"/>
      <c r="O27" s="31"/>
      <c r="P27" s="31"/>
    </row>
    <row r="28" spans="1:16" ht="22.5" customHeight="1">
      <c r="A28" s="24" t="s">
        <v>238</v>
      </c>
      <c r="B28" s="41" t="s">
        <v>235</v>
      </c>
      <c r="C28" s="41" t="s">
        <v>1</v>
      </c>
      <c r="D28" s="42">
        <v>1954</v>
      </c>
      <c r="E28" s="35"/>
      <c r="F28" s="35"/>
      <c r="G28" s="35"/>
      <c r="H28" s="35"/>
      <c r="I28" s="35"/>
      <c r="J28" s="35"/>
      <c r="K28" s="31"/>
      <c r="L28" s="33"/>
      <c r="M28" s="33"/>
      <c r="N28" s="31"/>
      <c r="O28" s="31"/>
      <c r="P28" s="31"/>
    </row>
    <row r="30" spans="2:5" ht="27" customHeight="1">
      <c r="B30" s="58" t="s">
        <v>37</v>
      </c>
      <c r="C30" s="22" t="s">
        <v>27</v>
      </c>
      <c r="D30" s="25" t="s">
        <v>64</v>
      </c>
      <c r="E30" s="31" t="s">
        <v>65</v>
      </c>
    </row>
    <row r="31" spans="2:5" ht="20.25" customHeight="1">
      <c r="B31" s="27" t="s">
        <v>108</v>
      </c>
      <c r="C31" s="48">
        <v>47</v>
      </c>
      <c r="D31" s="35">
        <v>2</v>
      </c>
      <c r="E31" s="31">
        <f>SUM(C31:D31)</f>
        <v>49</v>
      </c>
    </row>
    <row r="32" spans="2:5" ht="20.25" customHeight="1">
      <c r="B32" s="27" t="s">
        <v>5</v>
      </c>
      <c r="C32" s="48">
        <v>37</v>
      </c>
      <c r="D32" s="35">
        <v>3</v>
      </c>
      <c r="E32" s="31">
        <f>SUM(C32:D32)</f>
        <v>40</v>
      </c>
    </row>
    <row r="33" spans="2:5" ht="20.25" customHeight="1">
      <c r="B33" s="27" t="s">
        <v>217</v>
      </c>
      <c r="C33" s="48">
        <v>30</v>
      </c>
      <c r="D33" s="35">
        <v>2</v>
      </c>
      <c r="E33" s="31">
        <f>SUM(C33:D33)</f>
        <v>32</v>
      </c>
    </row>
    <row r="34" spans="2:5" ht="20.25" customHeight="1">
      <c r="B34" s="27" t="s">
        <v>1</v>
      </c>
      <c r="C34" s="48">
        <v>74</v>
      </c>
      <c r="D34" s="35">
        <v>9</v>
      </c>
      <c r="E34" s="31">
        <f>SUM(C34:D34)</f>
        <v>83</v>
      </c>
    </row>
    <row r="35" ht="33.75" customHeight="1">
      <c r="E35" s="3">
        <f>SUM(E31:E34)</f>
        <v>204</v>
      </c>
    </row>
    <row r="36" spans="1:11" ht="15.75">
      <c r="A36" s="27" t="s">
        <v>38</v>
      </c>
      <c r="B36" s="27"/>
      <c r="C36" s="27"/>
      <c r="D36" s="29"/>
      <c r="E36" s="29"/>
      <c r="F36" s="29"/>
      <c r="G36" s="46"/>
      <c r="H36" s="46"/>
      <c r="K36" s="46" t="s">
        <v>22</v>
      </c>
    </row>
    <row r="37" spans="1:11" ht="15.75">
      <c r="A37" s="47"/>
      <c r="B37" s="27"/>
      <c r="C37" s="27"/>
      <c r="D37" s="29"/>
      <c r="E37" s="29"/>
      <c r="F37" s="29"/>
      <c r="G37" s="46"/>
      <c r="H37" s="46"/>
      <c r="K37" s="46"/>
    </row>
    <row r="38" spans="1:11" ht="15.75">
      <c r="A38" s="27" t="s">
        <v>170</v>
      </c>
      <c r="B38" s="27"/>
      <c r="C38" s="27"/>
      <c r="D38" s="29"/>
      <c r="E38" s="29"/>
      <c r="F38" s="46"/>
      <c r="G38" s="46"/>
      <c r="H38" s="46"/>
      <c r="J38" s="46"/>
      <c r="K38" s="46" t="s">
        <v>171</v>
      </c>
    </row>
  </sheetData>
  <sheetProtection/>
  <printOptions horizontalCentered="1"/>
  <pageMargins left="0.37" right="0" top="0.3937007874015748" bottom="0.1968503937007874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="55" zoomScaleNormal="55" zoomScalePageLayoutView="0" workbookViewId="0" topLeftCell="A1">
      <selection activeCell="N2" sqref="N2"/>
    </sheetView>
  </sheetViews>
  <sheetFormatPr defaultColWidth="9.140625" defaultRowHeight="15"/>
  <cols>
    <col min="1" max="1" width="9.140625" style="100" customWidth="1"/>
    <col min="2" max="2" width="28.57421875" style="100" customWidth="1"/>
    <col min="3" max="3" width="20.57421875" style="100" hidden="1" customWidth="1"/>
    <col min="4" max="13" width="9.140625" style="100" customWidth="1"/>
    <col min="14" max="14" width="10.140625" style="100" customWidth="1"/>
    <col min="15" max="15" width="12.00390625" style="100" customWidth="1"/>
    <col min="16" max="16" width="6.7109375" style="102" customWidth="1"/>
    <col min="17" max="16384" width="9.140625" style="100" customWidth="1"/>
  </cols>
  <sheetData>
    <row r="1" ht="29.25" customHeight="1">
      <c r="D1" s="101" t="s">
        <v>281</v>
      </c>
    </row>
    <row r="2" ht="23.25" customHeight="1">
      <c r="D2" s="103" t="s">
        <v>282</v>
      </c>
    </row>
    <row r="3" spans="1:6" ht="20.25">
      <c r="A3" s="104"/>
      <c r="B3" s="105" t="s">
        <v>283</v>
      </c>
      <c r="F3" s="106" t="s">
        <v>149</v>
      </c>
    </row>
    <row r="4" spans="1:15" ht="30">
      <c r="A4" s="107" t="s">
        <v>150</v>
      </c>
      <c r="B4" s="108" t="s">
        <v>151</v>
      </c>
      <c r="C4" s="109" t="s">
        <v>152</v>
      </c>
      <c r="E4" s="141" t="s">
        <v>153</v>
      </c>
      <c r="F4" s="142"/>
      <c r="G4" s="141" t="s">
        <v>154</v>
      </c>
      <c r="H4" s="142"/>
      <c r="I4" s="142"/>
      <c r="J4" s="142"/>
      <c r="K4" s="142"/>
      <c r="L4" s="142"/>
      <c r="M4" s="143"/>
      <c r="N4" s="110" t="s">
        <v>12</v>
      </c>
      <c r="O4" s="111" t="s">
        <v>155</v>
      </c>
    </row>
    <row r="5" spans="1:15" ht="18" customHeight="1">
      <c r="A5" s="126" t="s">
        <v>156</v>
      </c>
      <c r="B5" s="129" t="s">
        <v>45</v>
      </c>
      <c r="C5" s="132" t="s">
        <v>280</v>
      </c>
      <c r="D5" s="112"/>
      <c r="E5" s="113">
        <v>26.699999999999996</v>
      </c>
      <c r="F5" s="113">
        <v>56.699999999999996</v>
      </c>
      <c r="G5" s="113">
        <v>77.1</v>
      </c>
      <c r="H5" s="113">
        <v>97.19999999999999</v>
      </c>
      <c r="I5" s="113">
        <v>115.6</v>
      </c>
      <c r="J5" s="113">
        <v>134.2</v>
      </c>
      <c r="K5" s="113">
        <v>134.2</v>
      </c>
      <c r="L5" s="113">
        <v>134.2</v>
      </c>
      <c r="M5" s="114">
        <v>134.2</v>
      </c>
      <c r="N5" s="135">
        <v>5</v>
      </c>
      <c r="O5" s="138">
        <v>69.30000000000001</v>
      </c>
    </row>
    <row r="6" spans="1:15" ht="12.75">
      <c r="A6" s="127"/>
      <c r="B6" s="130"/>
      <c r="C6" s="133"/>
      <c r="D6" s="115" t="s">
        <v>34</v>
      </c>
      <c r="E6" s="116">
        <v>10.7</v>
      </c>
      <c r="F6" s="116">
        <v>10.1</v>
      </c>
      <c r="G6" s="116">
        <v>9.8</v>
      </c>
      <c r="H6" s="116">
        <v>10.5</v>
      </c>
      <c r="I6" s="116">
        <v>9.5</v>
      </c>
      <c r="J6" s="116">
        <v>9.1</v>
      </c>
      <c r="K6" s="116">
        <v>0</v>
      </c>
      <c r="L6" s="116">
        <v>0</v>
      </c>
      <c r="M6" s="116">
        <v>0</v>
      </c>
      <c r="N6" s="136"/>
      <c r="O6" s="139"/>
    </row>
    <row r="7" spans="1:15" ht="12.75">
      <c r="A7" s="127"/>
      <c r="B7" s="130"/>
      <c r="C7" s="133"/>
      <c r="D7" s="115" t="s">
        <v>35</v>
      </c>
      <c r="E7" s="116">
        <v>6.6</v>
      </c>
      <c r="F7" s="116">
        <v>9.8</v>
      </c>
      <c r="G7" s="116">
        <v>10.6</v>
      </c>
      <c r="H7" s="116">
        <v>9.6</v>
      </c>
      <c r="I7" s="116">
        <v>8.9</v>
      </c>
      <c r="J7" s="116">
        <v>9.5</v>
      </c>
      <c r="K7" s="116">
        <v>0</v>
      </c>
      <c r="L7" s="116">
        <v>0</v>
      </c>
      <c r="M7" s="116">
        <v>0</v>
      </c>
      <c r="N7" s="136"/>
      <c r="O7" s="139"/>
    </row>
    <row r="8" spans="1:15" ht="12.75">
      <c r="A8" s="127"/>
      <c r="B8" s="130"/>
      <c r="C8" s="133"/>
      <c r="D8" s="115" t="s">
        <v>36</v>
      </c>
      <c r="E8" s="116">
        <v>9.4</v>
      </c>
      <c r="F8" s="116">
        <v>10.1</v>
      </c>
      <c r="G8" s="116"/>
      <c r="H8" s="116"/>
      <c r="I8" s="116"/>
      <c r="J8" s="116"/>
      <c r="K8" s="116"/>
      <c r="L8" s="116"/>
      <c r="M8" s="116"/>
      <c r="N8" s="136"/>
      <c r="O8" s="139"/>
    </row>
    <row r="9" spans="1:15" ht="12.75">
      <c r="A9" s="128"/>
      <c r="B9" s="131"/>
      <c r="C9" s="134"/>
      <c r="D9" s="117" t="s">
        <v>157</v>
      </c>
      <c r="E9" s="118"/>
      <c r="F9" s="118"/>
      <c r="G9" s="118"/>
      <c r="H9" s="118"/>
      <c r="I9" s="118"/>
      <c r="J9" s="118"/>
      <c r="K9" s="118"/>
      <c r="L9" s="118"/>
      <c r="M9" s="118"/>
      <c r="N9" s="137"/>
      <c r="O9" s="140"/>
    </row>
    <row r="10" spans="1:15" ht="10.5" customHeight="1">
      <c r="A10" s="119"/>
      <c r="B10" s="120"/>
      <c r="C10" s="121"/>
      <c r="E10" s="122"/>
      <c r="F10" s="122"/>
      <c r="G10" s="122"/>
      <c r="H10" s="122"/>
      <c r="I10" s="122"/>
      <c r="J10" s="122"/>
      <c r="K10" s="122"/>
      <c r="L10" s="122"/>
      <c r="M10" s="122"/>
      <c r="N10" s="123"/>
      <c r="O10" s="122"/>
    </row>
    <row r="11" spans="1:15" ht="26.25" customHeight="1">
      <c r="A11" s="126" t="s">
        <v>158</v>
      </c>
      <c r="B11" s="129" t="s">
        <v>54</v>
      </c>
      <c r="C11" s="132" t="s">
        <v>280</v>
      </c>
      <c r="D11" s="112"/>
      <c r="E11" s="113">
        <v>28.8</v>
      </c>
      <c r="F11" s="113">
        <v>58.5</v>
      </c>
      <c r="G11" s="113">
        <v>78.1</v>
      </c>
      <c r="H11" s="113">
        <v>98.8</v>
      </c>
      <c r="I11" s="113">
        <v>118.4</v>
      </c>
      <c r="J11" s="113">
        <v>137.1</v>
      </c>
      <c r="K11" s="113">
        <v>157.39999999999998</v>
      </c>
      <c r="L11" s="113">
        <v>177.59999999999997</v>
      </c>
      <c r="M11" s="113">
        <v>198.29999999999995</v>
      </c>
      <c r="N11" s="135">
        <v>2</v>
      </c>
      <c r="O11" s="138">
        <v>5.2000000000000455</v>
      </c>
    </row>
    <row r="12" spans="1:15" ht="12.75" customHeight="1">
      <c r="A12" s="127"/>
      <c r="B12" s="130"/>
      <c r="C12" s="133"/>
      <c r="D12" s="115" t="s">
        <v>34</v>
      </c>
      <c r="E12" s="116">
        <v>10</v>
      </c>
      <c r="F12" s="116">
        <v>9.5</v>
      </c>
      <c r="G12" s="116">
        <v>10.5</v>
      </c>
      <c r="H12" s="116">
        <v>10.3</v>
      </c>
      <c r="I12" s="116">
        <v>10.3</v>
      </c>
      <c r="J12" s="116">
        <v>8.7</v>
      </c>
      <c r="K12" s="116">
        <v>10.2</v>
      </c>
      <c r="L12" s="116">
        <v>10.4</v>
      </c>
      <c r="M12" s="116">
        <v>10.6</v>
      </c>
      <c r="N12" s="136"/>
      <c r="O12" s="139"/>
    </row>
    <row r="13" spans="1:15" ht="12.75" customHeight="1">
      <c r="A13" s="127"/>
      <c r="B13" s="130"/>
      <c r="C13" s="133"/>
      <c r="D13" s="115" t="s">
        <v>35</v>
      </c>
      <c r="E13" s="116">
        <v>9.5</v>
      </c>
      <c r="F13" s="116">
        <v>10.1</v>
      </c>
      <c r="G13" s="116">
        <v>9.1</v>
      </c>
      <c r="H13" s="116">
        <v>10.4</v>
      </c>
      <c r="I13" s="116">
        <v>9.3</v>
      </c>
      <c r="J13" s="116">
        <v>10</v>
      </c>
      <c r="K13" s="116">
        <v>10.1</v>
      </c>
      <c r="L13" s="116">
        <v>9.8</v>
      </c>
      <c r="M13" s="116">
        <v>10.1</v>
      </c>
      <c r="N13" s="136"/>
      <c r="O13" s="139"/>
    </row>
    <row r="14" spans="1:15" ht="12.75" customHeight="1">
      <c r="A14" s="127"/>
      <c r="B14" s="130"/>
      <c r="C14" s="133"/>
      <c r="D14" s="115" t="s">
        <v>36</v>
      </c>
      <c r="E14" s="116">
        <v>9.3</v>
      </c>
      <c r="F14" s="116">
        <v>10.1</v>
      </c>
      <c r="G14" s="116"/>
      <c r="H14" s="116"/>
      <c r="I14" s="116"/>
      <c r="J14" s="116"/>
      <c r="K14" s="116"/>
      <c r="L14" s="116"/>
      <c r="M14" s="116"/>
      <c r="N14" s="136"/>
      <c r="O14" s="139"/>
    </row>
    <row r="15" spans="1:15" ht="12.75" customHeight="1">
      <c r="A15" s="128"/>
      <c r="B15" s="131"/>
      <c r="C15" s="134"/>
      <c r="D15" s="117" t="s">
        <v>157</v>
      </c>
      <c r="E15" s="118"/>
      <c r="F15" s="118"/>
      <c r="G15" s="118"/>
      <c r="H15" s="118"/>
      <c r="I15" s="118"/>
      <c r="J15" s="118"/>
      <c r="K15" s="118"/>
      <c r="L15" s="118"/>
      <c r="M15" s="118"/>
      <c r="N15" s="137"/>
      <c r="O15" s="140"/>
    </row>
    <row r="16" spans="1:15" ht="10.5" customHeight="1">
      <c r="A16" s="119"/>
      <c r="C16" s="124"/>
      <c r="N16" s="123"/>
      <c r="O16" s="122"/>
    </row>
    <row r="17" spans="1:15" ht="19.5" customHeight="1">
      <c r="A17" s="126" t="s">
        <v>159</v>
      </c>
      <c r="B17" s="129" t="s">
        <v>40</v>
      </c>
      <c r="C17" s="132" t="s">
        <v>280</v>
      </c>
      <c r="D17" s="112"/>
      <c r="E17" s="113">
        <v>30.7</v>
      </c>
      <c r="F17" s="113">
        <v>61.3</v>
      </c>
      <c r="G17" s="113">
        <v>82.1</v>
      </c>
      <c r="H17" s="113">
        <v>102.8</v>
      </c>
      <c r="I17" s="113">
        <v>122.6</v>
      </c>
      <c r="J17" s="113">
        <v>142.7</v>
      </c>
      <c r="K17" s="113">
        <v>162.6</v>
      </c>
      <c r="L17" s="113">
        <v>182.7</v>
      </c>
      <c r="M17" s="113">
        <v>203.5</v>
      </c>
      <c r="N17" s="135">
        <v>1</v>
      </c>
      <c r="O17" s="138">
        <v>0</v>
      </c>
    </row>
    <row r="18" spans="1:15" ht="12.75" customHeight="1">
      <c r="A18" s="127"/>
      <c r="B18" s="130"/>
      <c r="C18" s="133"/>
      <c r="D18" s="115" t="s">
        <v>34</v>
      </c>
      <c r="E18" s="116">
        <v>9.8</v>
      </c>
      <c r="F18" s="116">
        <v>10.5</v>
      </c>
      <c r="G18" s="116">
        <v>10.7</v>
      </c>
      <c r="H18" s="116">
        <v>10.1</v>
      </c>
      <c r="I18" s="116">
        <v>9.9</v>
      </c>
      <c r="J18" s="116">
        <v>9.7</v>
      </c>
      <c r="K18" s="116">
        <v>10.1</v>
      </c>
      <c r="L18" s="116">
        <v>10.3</v>
      </c>
      <c r="M18" s="116">
        <v>10.1</v>
      </c>
      <c r="N18" s="136"/>
      <c r="O18" s="139"/>
    </row>
    <row r="19" spans="1:15" ht="12.75" customHeight="1">
      <c r="A19" s="127"/>
      <c r="B19" s="130"/>
      <c r="C19" s="133"/>
      <c r="D19" s="115" t="s">
        <v>35</v>
      </c>
      <c r="E19" s="116">
        <v>10.6</v>
      </c>
      <c r="F19" s="116">
        <v>9.5</v>
      </c>
      <c r="G19" s="116">
        <v>10.1</v>
      </c>
      <c r="H19" s="116">
        <v>10.6</v>
      </c>
      <c r="I19" s="116">
        <v>9.9</v>
      </c>
      <c r="J19" s="116">
        <v>10.4</v>
      </c>
      <c r="K19" s="116">
        <v>9.8</v>
      </c>
      <c r="L19" s="116">
        <v>9.8</v>
      </c>
      <c r="M19" s="116">
        <v>10.7</v>
      </c>
      <c r="N19" s="136"/>
      <c r="O19" s="139"/>
    </row>
    <row r="20" spans="1:15" ht="12.75" customHeight="1">
      <c r="A20" s="127"/>
      <c r="B20" s="130"/>
      <c r="C20" s="133"/>
      <c r="D20" s="115" t="s">
        <v>36</v>
      </c>
      <c r="E20" s="116">
        <v>10.3</v>
      </c>
      <c r="F20" s="116">
        <v>10.6</v>
      </c>
      <c r="G20" s="116"/>
      <c r="H20" s="116"/>
      <c r="I20" s="116"/>
      <c r="J20" s="116"/>
      <c r="K20" s="116"/>
      <c r="L20" s="116"/>
      <c r="M20" s="116"/>
      <c r="N20" s="136"/>
      <c r="O20" s="139"/>
    </row>
    <row r="21" spans="1:15" ht="12.75" customHeight="1">
      <c r="A21" s="128"/>
      <c r="B21" s="131"/>
      <c r="C21" s="134"/>
      <c r="D21" s="117" t="s">
        <v>157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37"/>
      <c r="O21" s="140"/>
    </row>
    <row r="22" spans="1:15" ht="9" customHeight="1">
      <c r="A22" s="119"/>
      <c r="B22" s="120"/>
      <c r="C22" s="121"/>
      <c r="E22" s="122"/>
      <c r="F22" s="122"/>
      <c r="G22" s="122"/>
      <c r="H22" s="122"/>
      <c r="I22" s="122"/>
      <c r="J22" s="122"/>
      <c r="K22" s="122"/>
      <c r="L22" s="122"/>
      <c r="M22" s="122"/>
      <c r="N22" s="123"/>
      <c r="O22" s="122"/>
    </row>
    <row r="23" spans="1:15" ht="18.75" customHeight="1">
      <c r="A23" s="126" t="s">
        <v>160</v>
      </c>
      <c r="B23" s="129" t="s">
        <v>147</v>
      </c>
      <c r="C23" s="132" t="s">
        <v>280</v>
      </c>
      <c r="D23" s="112"/>
      <c r="E23" s="113">
        <v>26.1</v>
      </c>
      <c r="F23" s="113">
        <v>52.300000000000004</v>
      </c>
      <c r="G23" s="113">
        <v>68.5</v>
      </c>
      <c r="H23" s="113">
        <v>68.5</v>
      </c>
      <c r="I23" s="113">
        <v>68.5</v>
      </c>
      <c r="J23" s="113">
        <v>68.5</v>
      </c>
      <c r="K23" s="113">
        <v>68.5</v>
      </c>
      <c r="L23" s="113">
        <v>68.5</v>
      </c>
      <c r="M23" s="113">
        <v>68.5</v>
      </c>
      <c r="N23" s="135">
        <v>8</v>
      </c>
      <c r="O23" s="138">
        <v>135</v>
      </c>
    </row>
    <row r="24" spans="1:15" ht="12.75" customHeight="1">
      <c r="A24" s="127"/>
      <c r="B24" s="130"/>
      <c r="C24" s="133"/>
      <c r="D24" s="115" t="s">
        <v>34</v>
      </c>
      <c r="E24" s="116">
        <v>6.5</v>
      </c>
      <c r="F24" s="116">
        <v>7</v>
      </c>
      <c r="G24" s="116">
        <v>8.2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36"/>
      <c r="O24" s="139"/>
    </row>
    <row r="25" spans="1:15" ht="12.75" customHeight="1">
      <c r="A25" s="127"/>
      <c r="B25" s="130"/>
      <c r="C25" s="133"/>
      <c r="D25" s="115" t="s">
        <v>35</v>
      </c>
      <c r="E25" s="116">
        <v>10.3</v>
      </c>
      <c r="F25" s="116">
        <v>9.3</v>
      </c>
      <c r="G25" s="116">
        <v>8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36"/>
      <c r="O25" s="139"/>
    </row>
    <row r="26" spans="1:15" ht="12.75" customHeight="1">
      <c r="A26" s="127"/>
      <c r="B26" s="130"/>
      <c r="C26" s="133"/>
      <c r="D26" s="115" t="s">
        <v>36</v>
      </c>
      <c r="E26" s="116">
        <v>9.3</v>
      </c>
      <c r="F26" s="116">
        <v>9.9</v>
      </c>
      <c r="G26" s="116"/>
      <c r="H26" s="116"/>
      <c r="I26" s="116"/>
      <c r="J26" s="116"/>
      <c r="K26" s="116"/>
      <c r="L26" s="116"/>
      <c r="M26" s="116"/>
      <c r="N26" s="136"/>
      <c r="O26" s="139"/>
    </row>
    <row r="27" spans="1:15" ht="12.75" customHeight="1">
      <c r="A27" s="128"/>
      <c r="B27" s="131"/>
      <c r="C27" s="134"/>
      <c r="D27" s="117" t="s">
        <v>157</v>
      </c>
      <c r="E27" s="118"/>
      <c r="F27" s="118"/>
      <c r="G27" s="118"/>
      <c r="H27" s="118"/>
      <c r="I27" s="118"/>
      <c r="J27" s="118"/>
      <c r="K27" s="118"/>
      <c r="L27" s="118"/>
      <c r="M27" s="118"/>
      <c r="N27" s="137"/>
      <c r="O27" s="140"/>
    </row>
    <row r="28" spans="1:15" ht="6.75" customHeight="1">
      <c r="A28" s="119"/>
      <c r="C28" s="124"/>
      <c r="N28" s="123"/>
      <c r="O28" s="122"/>
    </row>
    <row r="29" spans="1:15" ht="18" customHeight="1">
      <c r="A29" s="126" t="s">
        <v>161</v>
      </c>
      <c r="B29" s="129" t="s">
        <v>220</v>
      </c>
      <c r="C29" s="132" t="s">
        <v>280</v>
      </c>
      <c r="D29" s="112"/>
      <c r="E29" s="113">
        <v>29.400000000000002</v>
      </c>
      <c r="F29" s="113">
        <v>56.2</v>
      </c>
      <c r="G29" s="113">
        <v>76.2</v>
      </c>
      <c r="H29" s="113">
        <v>96.5</v>
      </c>
      <c r="I29" s="113">
        <v>117.1</v>
      </c>
      <c r="J29" s="113">
        <v>134.4</v>
      </c>
      <c r="K29" s="113">
        <v>153.5</v>
      </c>
      <c r="L29" s="113">
        <v>153.5</v>
      </c>
      <c r="M29" s="113">
        <v>153.5</v>
      </c>
      <c r="N29" s="135">
        <v>4</v>
      </c>
      <c r="O29" s="138">
        <v>50</v>
      </c>
    </row>
    <row r="30" spans="1:15" ht="12.75" customHeight="1">
      <c r="A30" s="127"/>
      <c r="B30" s="130"/>
      <c r="C30" s="133"/>
      <c r="D30" s="115" t="s">
        <v>34</v>
      </c>
      <c r="E30" s="116">
        <v>9.4</v>
      </c>
      <c r="F30" s="116">
        <v>8.4</v>
      </c>
      <c r="G30" s="116">
        <v>10</v>
      </c>
      <c r="H30" s="116">
        <v>10.4</v>
      </c>
      <c r="I30" s="116">
        <v>10</v>
      </c>
      <c r="J30" s="116">
        <v>8.5</v>
      </c>
      <c r="K30" s="116">
        <v>9</v>
      </c>
      <c r="L30" s="116">
        <v>0</v>
      </c>
      <c r="M30" s="116">
        <v>0</v>
      </c>
      <c r="N30" s="136"/>
      <c r="O30" s="139"/>
    </row>
    <row r="31" spans="1:15" ht="12.75" customHeight="1">
      <c r="A31" s="127"/>
      <c r="B31" s="130"/>
      <c r="C31" s="133"/>
      <c r="D31" s="115" t="s">
        <v>35</v>
      </c>
      <c r="E31" s="116">
        <v>9.7</v>
      </c>
      <c r="F31" s="116">
        <v>8.6</v>
      </c>
      <c r="G31" s="116">
        <v>10</v>
      </c>
      <c r="H31" s="116">
        <v>9.9</v>
      </c>
      <c r="I31" s="116">
        <v>10.6</v>
      </c>
      <c r="J31" s="116">
        <v>8.8</v>
      </c>
      <c r="K31" s="116">
        <v>10.1</v>
      </c>
      <c r="L31" s="116">
        <v>0</v>
      </c>
      <c r="M31" s="116">
        <v>0</v>
      </c>
      <c r="N31" s="136"/>
      <c r="O31" s="139"/>
    </row>
    <row r="32" spans="1:15" ht="12.75" customHeight="1">
      <c r="A32" s="127"/>
      <c r="B32" s="130"/>
      <c r="C32" s="133"/>
      <c r="D32" s="115" t="s">
        <v>36</v>
      </c>
      <c r="E32" s="116">
        <v>10.3</v>
      </c>
      <c r="F32" s="116">
        <v>9.8</v>
      </c>
      <c r="G32" s="116"/>
      <c r="H32" s="116"/>
      <c r="I32" s="116"/>
      <c r="J32" s="116"/>
      <c r="K32" s="116"/>
      <c r="L32" s="116"/>
      <c r="M32" s="116"/>
      <c r="N32" s="136"/>
      <c r="O32" s="139"/>
    </row>
    <row r="33" spans="1:15" ht="12.75" customHeight="1">
      <c r="A33" s="128"/>
      <c r="B33" s="131"/>
      <c r="C33" s="134"/>
      <c r="D33" s="117" t="s">
        <v>157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37"/>
      <c r="O33" s="140"/>
    </row>
    <row r="34" spans="1:15" ht="11.25" customHeight="1">
      <c r="A34" s="119"/>
      <c r="B34" s="120"/>
      <c r="C34" s="121"/>
      <c r="E34" s="122"/>
      <c r="F34" s="122"/>
      <c r="G34" s="122"/>
      <c r="H34" s="122"/>
      <c r="I34" s="122"/>
      <c r="J34" s="122"/>
      <c r="K34" s="122"/>
      <c r="L34" s="122"/>
      <c r="M34" s="122"/>
      <c r="N34" s="123"/>
      <c r="O34" s="122"/>
    </row>
    <row r="35" spans="1:15" ht="18" customHeight="1">
      <c r="A35" s="126" t="s">
        <v>162</v>
      </c>
      <c r="B35" s="129" t="s">
        <v>44</v>
      </c>
      <c r="C35" s="132" t="s">
        <v>280</v>
      </c>
      <c r="D35" s="112"/>
      <c r="E35" s="113">
        <v>27.9</v>
      </c>
      <c r="F35" s="113">
        <v>55.199999999999996</v>
      </c>
      <c r="G35" s="113">
        <v>73.6</v>
      </c>
      <c r="H35" s="113">
        <v>91.8</v>
      </c>
      <c r="I35" s="113">
        <v>91.8</v>
      </c>
      <c r="J35" s="113">
        <v>91.8</v>
      </c>
      <c r="K35" s="113">
        <v>91.8</v>
      </c>
      <c r="L35" s="113">
        <v>91.8</v>
      </c>
      <c r="M35" s="113">
        <v>91.8</v>
      </c>
      <c r="N35" s="135">
        <v>7</v>
      </c>
      <c r="O35" s="138">
        <v>111.7</v>
      </c>
    </row>
    <row r="36" spans="1:15" ht="12.75" customHeight="1">
      <c r="A36" s="127"/>
      <c r="B36" s="130"/>
      <c r="C36" s="133"/>
      <c r="D36" s="115" t="s">
        <v>34</v>
      </c>
      <c r="E36" s="116">
        <v>9.5</v>
      </c>
      <c r="F36" s="116">
        <v>9.7</v>
      </c>
      <c r="G36" s="116">
        <v>9.1</v>
      </c>
      <c r="H36" s="116">
        <v>9.9</v>
      </c>
      <c r="I36" s="116">
        <v>0</v>
      </c>
      <c r="J36" s="116">
        <v>0</v>
      </c>
      <c r="K36" s="116">
        <v>0</v>
      </c>
      <c r="L36" s="116">
        <v>0</v>
      </c>
      <c r="M36" s="116">
        <v>0</v>
      </c>
      <c r="N36" s="136"/>
      <c r="O36" s="139"/>
    </row>
    <row r="37" spans="1:15" ht="12.75" customHeight="1">
      <c r="A37" s="127"/>
      <c r="B37" s="130"/>
      <c r="C37" s="133"/>
      <c r="D37" s="115" t="s">
        <v>35</v>
      </c>
      <c r="E37" s="116">
        <v>8.8</v>
      </c>
      <c r="F37" s="116">
        <v>8.7</v>
      </c>
      <c r="G37" s="116">
        <v>9.3</v>
      </c>
      <c r="H37" s="116">
        <v>8.3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36"/>
      <c r="O37" s="139"/>
    </row>
    <row r="38" spans="1:15" ht="12.75" customHeight="1">
      <c r="A38" s="127"/>
      <c r="B38" s="130"/>
      <c r="C38" s="133"/>
      <c r="D38" s="115" t="s">
        <v>36</v>
      </c>
      <c r="E38" s="116">
        <v>9.6</v>
      </c>
      <c r="F38" s="116">
        <v>8.9</v>
      </c>
      <c r="G38" s="116"/>
      <c r="H38" s="116"/>
      <c r="I38" s="116"/>
      <c r="J38" s="116"/>
      <c r="K38" s="116"/>
      <c r="L38" s="116"/>
      <c r="M38" s="116"/>
      <c r="N38" s="136"/>
      <c r="O38" s="139"/>
    </row>
    <row r="39" spans="1:15" ht="12.75" customHeight="1">
      <c r="A39" s="128"/>
      <c r="B39" s="131"/>
      <c r="C39" s="134"/>
      <c r="D39" s="117" t="s">
        <v>157</v>
      </c>
      <c r="E39" s="118"/>
      <c r="F39" s="118"/>
      <c r="G39" s="118"/>
      <c r="H39" s="118"/>
      <c r="I39" s="118"/>
      <c r="J39" s="118"/>
      <c r="K39" s="118"/>
      <c r="L39" s="118"/>
      <c r="M39" s="118"/>
      <c r="N39" s="137"/>
      <c r="O39" s="140"/>
    </row>
    <row r="40" spans="1:15" ht="10.5" customHeight="1">
      <c r="A40" s="119"/>
      <c r="N40" s="123"/>
      <c r="O40" s="122"/>
    </row>
    <row r="41" spans="1:15" ht="22.5" customHeight="1">
      <c r="A41" s="126" t="s">
        <v>163</v>
      </c>
      <c r="B41" s="129" t="s">
        <v>46</v>
      </c>
      <c r="C41" s="132" t="s">
        <v>280</v>
      </c>
      <c r="D41" s="112"/>
      <c r="E41" s="113">
        <v>29.700000000000003</v>
      </c>
      <c r="F41" s="113">
        <v>58.900000000000006</v>
      </c>
      <c r="G41" s="113">
        <v>79.2</v>
      </c>
      <c r="H41" s="113">
        <v>99.2</v>
      </c>
      <c r="I41" s="113">
        <v>119.6</v>
      </c>
      <c r="J41" s="113">
        <v>138.9</v>
      </c>
      <c r="K41" s="113">
        <v>157.70000000000002</v>
      </c>
      <c r="L41" s="113">
        <v>177.4</v>
      </c>
      <c r="M41" s="113">
        <v>177.4</v>
      </c>
      <c r="N41" s="135">
        <v>3</v>
      </c>
      <c r="O41" s="138">
        <v>26.099999999999994</v>
      </c>
    </row>
    <row r="42" spans="1:15" ht="12.75" customHeight="1">
      <c r="A42" s="127"/>
      <c r="B42" s="130"/>
      <c r="C42" s="133"/>
      <c r="D42" s="115" t="s">
        <v>34</v>
      </c>
      <c r="E42" s="116">
        <v>9.9</v>
      </c>
      <c r="F42" s="116">
        <v>9.7</v>
      </c>
      <c r="G42" s="116">
        <v>10.1</v>
      </c>
      <c r="H42" s="116">
        <v>10</v>
      </c>
      <c r="I42" s="116">
        <v>10.6</v>
      </c>
      <c r="J42" s="116">
        <v>10</v>
      </c>
      <c r="K42" s="116">
        <v>9.3</v>
      </c>
      <c r="L42" s="116">
        <v>9.7</v>
      </c>
      <c r="M42" s="116">
        <v>0</v>
      </c>
      <c r="N42" s="136"/>
      <c r="O42" s="139"/>
    </row>
    <row r="43" spans="1:15" ht="12.75" customHeight="1">
      <c r="A43" s="127"/>
      <c r="B43" s="130"/>
      <c r="C43" s="133"/>
      <c r="D43" s="115" t="s">
        <v>35</v>
      </c>
      <c r="E43" s="116">
        <v>10.4</v>
      </c>
      <c r="F43" s="116">
        <v>10</v>
      </c>
      <c r="G43" s="116">
        <v>10.2</v>
      </c>
      <c r="H43" s="116">
        <v>10</v>
      </c>
      <c r="I43" s="116">
        <v>9.8</v>
      </c>
      <c r="J43" s="116">
        <v>9.3</v>
      </c>
      <c r="K43" s="116">
        <v>9.5</v>
      </c>
      <c r="L43" s="116">
        <v>10</v>
      </c>
      <c r="M43" s="116">
        <v>0</v>
      </c>
      <c r="N43" s="136"/>
      <c r="O43" s="139"/>
    </row>
    <row r="44" spans="1:15" ht="12.75" customHeight="1">
      <c r="A44" s="127"/>
      <c r="B44" s="130"/>
      <c r="C44" s="133"/>
      <c r="D44" s="115" t="s">
        <v>36</v>
      </c>
      <c r="E44" s="116">
        <v>9.4</v>
      </c>
      <c r="F44" s="116">
        <v>9.5</v>
      </c>
      <c r="G44" s="116"/>
      <c r="H44" s="116"/>
      <c r="I44" s="116"/>
      <c r="J44" s="116"/>
      <c r="K44" s="116"/>
      <c r="L44" s="116"/>
      <c r="M44" s="116"/>
      <c r="N44" s="136"/>
      <c r="O44" s="139"/>
    </row>
    <row r="45" spans="1:15" ht="12.75" customHeight="1">
      <c r="A45" s="128"/>
      <c r="B45" s="131"/>
      <c r="C45" s="134"/>
      <c r="D45" s="117" t="s">
        <v>157</v>
      </c>
      <c r="E45" s="118"/>
      <c r="F45" s="118"/>
      <c r="G45" s="118"/>
      <c r="H45" s="118"/>
      <c r="I45" s="118"/>
      <c r="J45" s="118"/>
      <c r="K45" s="118"/>
      <c r="L45" s="118"/>
      <c r="M45" s="118"/>
      <c r="N45" s="137"/>
      <c r="O45" s="140"/>
    </row>
    <row r="46" spans="1:15" ht="9.75" customHeight="1">
      <c r="A46" s="119"/>
      <c r="B46" s="120"/>
      <c r="C46" s="120"/>
      <c r="E46" s="122"/>
      <c r="F46" s="122"/>
      <c r="G46" s="122"/>
      <c r="H46" s="122"/>
      <c r="I46" s="122"/>
      <c r="J46" s="122"/>
      <c r="K46" s="122"/>
      <c r="L46" s="122"/>
      <c r="M46" s="122"/>
      <c r="N46" s="123"/>
      <c r="O46" s="122"/>
    </row>
    <row r="47" spans="1:15" ht="18.75" customHeight="1">
      <c r="A47" s="126" t="s">
        <v>164</v>
      </c>
      <c r="B47" s="129" t="s">
        <v>284</v>
      </c>
      <c r="C47" s="132" t="s">
        <v>280</v>
      </c>
      <c r="D47" s="112"/>
      <c r="E47" s="113">
        <v>29.400000000000002</v>
      </c>
      <c r="F47" s="113">
        <v>56.6</v>
      </c>
      <c r="G47" s="113">
        <v>75.6</v>
      </c>
      <c r="H47" s="113">
        <v>94.1</v>
      </c>
      <c r="I47" s="113">
        <v>113.5</v>
      </c>
      <c r="J47" s="113">
        <v>113.5</v>
      </c>
      <c r="K47" s="113">
        <v>113.5</v>
      </c>
      <c r="L47" s="113">
        <v>113.5</v>
      </c>
      <c r="M47" s="113">
        <v>113.5</v>
      </c>
      <c r="N47" s="135">
        <v>6</v>
      </c>
      <c r="O47" s="138">
        <v>90</v>
      </c>
    </row>
    <row r="48" spans="1:15" ht="12.75" customHeight="1">
      <c r="A48" s="127"/>
      <c r="B48" s="130"/>
      <c r="C48" s="133"/>
      <c r="D48" s="115" t="s">
        <v>34</v>
      </c>
      <c r="E48" s="116">
        <v>8.7</v>
      </c>
      <c r="F48" s="116">
        <v>8.2</v>
      </c>
      <c r="G48" s="116">
        <v>8.9</v>
      </c>
      <c r="H48" s="116">
        <v>10</v>
      </c>
      <c r="I48" s="116">
        <v>9.6</v>
      </c>
      <c r="J48" s="116">
        <v>0</v>
      </c>
      <c r="K48" s="116">
        <v>0</v>
      </c>
      <c r="L48" s="116">
        <v>0</v>
      </c>
      <c r="M48" s="116">
        <v>0</v>
      </c>
      <c r="N48" s="136"/>
      <c r="O48" s="139"/>
    </row>
    <row r="49" spans="1:15" ht="12.75" customHeight="1">
      <c r="A49" s="127"/>
      <c r="B49" s="130"/>
      <c r="C49" s="133"/>
      <c r="D49" s="115" t="s">
        <v>35</v>
      </c>
      <c r="E49" s="116">
        <v>10.9</v>
      </c>
      <c r="F49" s="116">
        <v>9.3</v>
      </c>
      <c r="G49" s="116">
        <v>10.1</v>
      </c>
      <c r="H49" s="116">
        <v>8.5</v>
      </c>
      <c r="I49" s="116">
        <v>9.8</v>
      </c>
      <c r="J49" s="116">
        <v>0</v>
      </c>
      <c r="K49" s="116">
        <v>0</v>
      </c>
      <c r="L49" s="116">
        <v>0</v>
      </c>
      <c r="M49" s="116">
        <v>0</v>
      </c>
      <c r="N49" s="136"/>
      <c r="O49" s="139"/>
    </row>
    <row r="50" spans="1:15" ht="12.75" customHeight="1">
      <c r="A50" s="127"/>
      <c r="B50" s="130"/>
      <c r="C50" s="133"/>
      <c r="D50" s="115" t="s">
        <v>36</v>
      </c>
      <c r="E50" s="116">
        <v>9.8</v>
      </c>
      <c r="F50" s="116">
        <v>9.7</v>
      </c>
      <c r="G50" s="116"/>
      <c r="H50" s="116"/>
      <c r="I50" s="116"/>
      <c r="J50" s="116"/>
      <c r="K50" s="116"/>
      <c r="L50" s="116"/>
      <c r="M50" s="116"/>
      <c r="N50" s="136"/>
      <c r="O50" s="139"/>
    </row>
    <row r="51" spans="1:15" ht="12.75" customHeight="1">
      <c r="A51" s="128"/>
      <c r="B51" s="131"/>
      <c r="C51" s="134"/>
      <c r="D51" s="117" t="s">
        <v>157</v>
      </c>
      <c r="E51" s="118"/>
      <c r="F51" s="118"/>
      <c r="G51" s="118"/>
      <c r="H51" s="118"/>
      <c r="I51" s="118"/>
      <c r="J51" s="118"/>
      <c r="K51" s="118"/>
      <c r="L51" s="118"/>
      <c r="M51" s="118"/>
      <c r="N51" s="137"/>
      <c r="O51" s="140"/>
    </row>
    <row r="52" ht="18">
      <c r="A52" s="125"/>
    </row>
  </sheetData>
  <sheetProtection/>
  <mergeCells count="42">
    <mergeCell ref="E4:F4"/>
    <mergeCell ref="G4:M4"/>
    <mergeCell ref="A5:A9"/>
    <mergeCell ref="B5:B9"/>
    <mergeCell ref="C5:C9"/>
    <mergeCell ref="N5:N9"/>
    <mergeCell ref="O5:O9"/>
    <mergeCell ref="A11:A15"/>
    <mergeCell ref="B11:B15"/>
    <mergeCell ref="C11:C15"/>
    <mergeCell ref="N11:N15"/>
    <mergeCell ref="O11:O15"/>
    <mergeCell ref="A17:A21"/>
    <mergeCell ref="B17:B21"/>
    <mergeCell ref="C17:C21"/>
    <mergeCell ref="N17:N21"/>
    <mergeCell ref="O17:O21"/>
    <mergeCell ref="A23:A27"/>
    <mergeCell ref="B23:B27"/>
    <mergeCell ref="C23:C27"/>
    <mergeCell ref="N23:N27"/>
    <mergeCell ref="O23:O27"/>
    <mergeCell ref="A29:A33"/>
    <mergeCell ref="B29:B33"/>
    <mergeCell ref="C29:C33"/>
    <mergeCell ref="N29:N33"/>
    <mergeCell ref="O29:O33"/>
    <mergeCell ref="A35:A39"/>
    <mergeCell ref="B35:B39"/>
    <mergeCell ref="C35:C39"/>
    <mergeCell ref="N35:N39"/>
    <mergeCell ref="O35:O39"/>
    <mergeCell ref="A41:A45"/>
    <mergeCell ref="B41:B45"/>
    <mergeCell ref="C41:C45"/>
    <mergeCell ref="N41:N45"/>
    <mergeCell ref="O41:O45"/>
    <mergeCell ref="A47:A51"/>
    <mergeCell ref="B47:B51"/>
    <mergeCell ref="C47:C51"/>
    <mergeCell ref="N47:N51"/>
    <mergeCell ref="O47:O51"/>
  </mergeCells>
  <printOptions horizontalCentered="1" verticalCentered="1"/>
  <pageMargins left="0.45" right="0.5" top="0" bottom="0" header="0" footer="0"/>
  <pageSetup fitToHeight="1" fitToWidth="1" horizontalDpi="600" verticalDpi="600" orientation="landscape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="90" zoomScaleNormal="90" zoomScalePageLayoutView="0" workbookViewId="0" topLeftCell="A1">
      <selection activeCell="P5" sqref="P5"/>
    </sheetView>
  </sheetViews>
  <sheetFormatPr defaultColWidth="9.140625" defaultRowHeight="15"/>
  <cols>
    <col min="1" max="1" width="6.421875" style="1" customWidth="1"/>
    <col min="2" max="2" width="22.00390625" style="4" customWidth="1"/>
    <col min="3" max="3" width="20.421875" style="4" customWidth="1"/>
    <col min="4" max="5" width="6.00390625" style="3" customWidth="1"/>
    <col min="6" max="6" width="6.421875" style="3" customWidth="1"/>
    <col min="7" max="7" width="6.28125" style="3" customWidth="1"/>
    <col min="8" max="8" width="5.421875" style="3" customWidth="1"/>
    <col min="9" max="9" width="7.7109375" style="0" customWidth="1"/>
    <col min="10" max="10" width="6.421875" style="0" customWidth="1"/>
    <col min="11" max="13" width="7.421875" style="0" customWidth="1"/>
    <col min="14" max="14" width="7.57421875" style="0" customWidth="1"/>
  </cols>
  <sheetData>
    <row r="1" spans="1:12" ht="18.75" customHeight="1">
      <c r="A1" s="5" t="s">
        <v>168</v>
      </c>
      <c r="B1" s="6"/>
      <c r="C1" s="6"/>
      <c r="D1" s="7"/>
      <c r="E1" s="7"/>
      <c r="F1" s="8"/>
      <c r="G1" s="8"/>
      <c r="H1" s="8"/>
      <c r="I1" s="9"/>
      <c r="J1" s="9"/>
      <c r="K1" s="9"/>
      <c r="L1" s="9"/>
    </row>
    <row r="2" spans="1:12" ht="18.75" customHeight="1">
      <c r="A2" s="5" t="s">
        <v>169</v>
      </c>
      <c r="B2" s="6"/>
      <c r="C2" s="6"/>
      <c r="D2" s="6" t="s">
        <v>86</v>
      </c>
      <c r="E2" s="7"/>
      <c r="F2" s="8"/>
      <c r="G2" s="8"/>
      <c r="H2" s="8"/>
      <c r="I2" s="9"/>
      <c r="J2" s="9"/>
      <c r="K2" s="9"/>
      <c r="L2" s="9"/>
    </row>
    <row r="3" spans="1:10" ht="18.75" customHeight="1">
      <c r="A3" s="5"/>
      <c r="B3" s="6"/>
      <c r="C3" s="6"/>
      <c r="D3" s="6"/>
      <c r="E3" s="19"/>
      <c r="F3" s="22" t="s">
        <v>24</v>
      </c>
      <c r="G3" s="22" t="s">
        <v>25</v>
      </c>
      <c r="H3" s="23" t="s">
        <v>34</v>
      </c>
      <c r="I3" s="23" t="s">
        <v>35</v>
      </c>
      <c r="J3" s="23" t="s">
        <v>36</v>
      </c>
    </row>
    <row r="4" spans="1:10" ht="18.75" customHeight="1">
      <c r="A4" s="12" t="s">
        <v>28</v>
      </c>
      <c r="B4" s="10"/>
      <c r="C4" s="10"/>
      <c r="D4" s="8"/>
      <c r="E4" s="19"/>
      <c r="F4" s="19">
        <v>383</v>
      </c>
      <c r="G4" s="19">
        <v>373</v>
      </c>
      <c r="H4" s="19">
        <v>363</v>
      </c>
      <c r="I4" s="19">
        <v>345</v>
      </c>
      <c r="J4" s="19">
        <v>320</v>
      </c>
    </row>
    <row r="5" spans="1:14" s="2" customFormat="1" ht="33" customHeight="1">
      <c r="A5" s="15" t="s">
        <v>12</v>
      </c>
      <c r="B5" s="13" t="s">
        <v>0</v>
      </c>
      <c r="C5" s="13" t="s">
        <v>3</v>
      </c>
      <c r="D5" s="14" t="s">
        <v>6</v>
      </c>
      <c r="E5" s="64">
        <v>1</v>
      </c>
      <c r="F5" s="64">
        <v>2</v>
      </c>
      <c r="G5" s="64">
        <v>3</v>
      </c>
      <c r="H5" s="64">
        <v>4</v>
      </c>
      <c r="I5" s="64" t="s">
        <v>99</v>
      </c>
      <c r="J5" s="65" t="s">
        <v>100</v>
      </c>
      <c r="K5" s="34" t="s">
        <v>146</v>
      </c>
      <c r="L5" s="34" t="s">
        <v>27</v>
      </c>
      <c r="M5" s="64" t="s">
        <v>64</v>
      </c>
      <c r="N5" s="34" t="s">
        <v>84</v>
      </c>
    </row>
    <row r="6" spans="1:14" ht="18.75" customHeight="1">
      <c r="A6" s="63">
        <v>1</v>
      </c>
      <c r="B6" s="41" t="s">
        <v>50</v>
      </c>
      <c r="C6" s="41" t="s">
        <v>39</v>
      </c>
      <c r="D6" s="42">
        <v>1999</v>
      </c>
      <c r="E6" s="11">
        <v>88</v>
      </c>
      <c r="F6" s="11">
        <v>93</v>
      </c>
      <c r="G6" s="11">
        <v>88</v>
      </c>
      <c r="H6" s="11">
        <v>90</v>
      </c>
      <c r="I6" s="70">
        <f aca="true" t="shared" si="0" ref="I6:I31">SUM(E6:H6)</f>
        <v>359</v>
      </c>
      <c r="J6" s="60" t="s">
        <v>35</v>
      </c>
      <c r="K6" s="80">
        <v>196.6</v>
      </c>
      <c r="L6" s="70">
        <v>26</v>
      </c>
      <c r="M6" s="70"/>
      <c r="N6" s="24">
        <v>5</v>
      </c>
    </row>
    <row r="7" spans="1:14" ht="18.75" customHeight="1">
      <c r="A7" s="63">
        <v>2</v>
      </c>
      <c r="B7" s="43" t="s">
        <v>53</v>
      </c>
      <c r="C7" s="43" t="s">
        <v>39</v>
      </c>
      <c r="D7" s="44">
        <v>2000</v>
      </c>
      <c r="E7" s="11">
        <v>92</v>
      </c>
      <c r="F7" s="11">
        <v>90</v>
      </c>
      <c r="G7" s="11">
        <v>93</v>
      </c>
      <c r="H7" s="11">
        <v>94</v>
      </c>
      <c r="I7" s="70">
        <f t="shared" si="0"/>
        <v>369</v>
      </c>
      <c r="J7" s="60" t="s">
        <v>34</v>
      </c>
      <c r="K7" s="80">
        <v>190.8</v>
      </c>
      <c r="L7" s="70">
        <v>25</v>
      </c>
      <c r="M7" s="70">
        <v>1</v>
      </c>
      <c r="N7" s="24">
        <v>8</v>
      </c>
    </row>
    <row r="8" spans="1:14" ht="18.75" customHeight="1">
      <c r="A8" s="63">
        <v>3</v>
      </c>
      <c r="B8" s="43" t="s">
        <v>55</v>
      </c>
      <c r="C8" s="43" t="s">
        <v>1</v>
      </c>
      <c r="D8" s="44">
        <v>1999</v>
      </c>
      <c r="E8" s="11">
        <v>92</v>
      </c>
      <c r="F8" s="11">
        <v>92</v>
      </c>
      <c r="G8" s="11">
        <v>95</v>
      </c>
      <c r="H8" s="11">
        <v>89</v>
      </c>
      <c r="I8" s="70">
        <f t="shared" si="0"/>
        <v>368</v>
      </c>
      <c r="J8" s="60" t="s">
        <v>34</v>
      </c>
      <c r="K8" s="80">
        <v>169.1</v>
      </c>
      <c r="L8" s="70">
        <v>24</v>
      </c>
      <c r="M8" s="70">
        <v>1</v>
      </c>
      <c r="N8" s="24">
        <v>5</v>
      </c>
    </row>
    <row r="9" spans="1:14" ht="18.75" customHeight="1">
      <c r="A9" s="63">
        <v>4</v>
      </c>
      <c r="B9" s="43" t="s">
        <v>96</v>
      </c>
      <c r="C9" s="43" t="s">
        <v>1</v>
      </c>
      <c r="D9" s="44">
        <v>1999</v>
      </c>
      <c r="E9" s="11">
        <v>89</v>
      </c>
      <c r="F9" s="11">
        <v>94</v>
      </c>
      <c r="G9" s="11">
        <v>93</v>
      </c>
      <c r="H9" s="11">
        <v>94</v>
      </c>
      <c r="I9" s="70">
        <f t="shared" si="0"/>
        <v>370</v>
      </c>
      <c r="J9" s="60" t="s">
        <v>34</v>
      </c>
      <c r="K9" s="80">
        <v>148.1</v>
      </c>
      <c r="L9" s="70">
        <v>23</v>
      </c>
      <c r="M9" s="70">
        <v>1</v>
      </c>
      <c r="N9" s="24">
        <v>3</v>
      </c>
    </row>
    <row r="10" spans="1:14" ht="18.75" customHeight="1">
      <c r="A10" s="63">
        <v>5</v>
      </c>
      <c r="B10" s="43" t="s">
        <v>82</v>
      </c>
      <c r="C10" s="43" t="s">
        <v>1</v>
      </c>
      <c r="D10" s="44">
        <v>2001</v>
      </c>
      <c r="E10" s="11">
        <v>88</v>
      </c>
      <c r="F10" s="11">
        <v>88</v>
      </c>
      <c r="G10" s="11">
        <v>95</v>
      </c>
      <c r="H10" s="11">
        <v>86</v>
      </c>
      <c r="I10" s="70">
        <f t="shared" si="0"/>
        <v>357</v>
      </c>
      <c r="J10" s="60" t="s">
        <v>35</v>
      </c>
      <c r="K10" s="80">
        <v>128.4</v>
      </c>
      <c r="L10" s="70">
        <v>22</v>
      </c>
      <c r="M10" s="70"/>
      <c r="N10" s="24">
        <v>11</v>
      </c>
    </row>
    <row r="11" spans="1:14" ht="18.75" customHeight="1">
      <c r="A11" s="63">
        <v>6</v>
      </c>
      <c r="B11" s="41" t="s">
        <v>251</v>
      </c>
      <c r="C11" s="41" t="s">
        <v>243</v>
      </c>
      <c r="D11" s="42">
        <v>2003</v>
      </c>
      <c r="E11" s="11">
        <v>93</v>
      </c>
      <c r="F11" s="11">
        <v>90</v>
      </c>
      <c r="G11" s="11">
        <v>87</v>
      </c>
      <c r="H11" s="11">
        <v>94</v>
      </c>
      <c r="I11" s="70">
        <f t="shared" si="0"/>
        <v>364</v>
      </c>
      <c r="J11" s="60" t="s">
        <v>258</v>
      </c>
      <c r="K11" s="80">
        <v>108.8</v>
      </c>
      <c r="L11" s="70">
        <v>21</v>
      </c>
      <c r="M11" s="70">
        <v>1</v>
      </c>
      <c r="N11" s="24">
        <v>10</v>
      </c>
    </row>
    <row r="12" spans="1:14" ht="18.75" customHeight="1">
      <c r="A12" s="63">
        <v>7</v>
      </c>
      <c r="B12" s="43" t="s">
        <v>81</v>
      </c>
      <c r="C12" s="43" t="s">
        <v>1</v>
      </c>
      <c r="D12" s="44">
        <v>1999</v>
      </c>
      <c r="E12" s="11">
        <v>91</v>
      </c>
      <c r="F12" s="11">
        <v>88</v>
      </c>
      <c r="G12" s="11">
        <v>90</v>
      </c>
      <c r="H12" s="11">
        <v>85</v>
      </c>
      <c r="I12" s="70">
        <f t="shared" si="0"/>
        <v>354</v>
      </c>
      <c r="J12" s="60" t="s">
        <v>35</v>
      </c>
      <c r="K12" s="80">
        <v>89</v>
      </c>
      <c r="L12" s="70">
        <v>20</v>
      </c>
      <c r="M12" s="70"/>
      <c r="N12" s="24">
        <v>1</v>
      </c>
    </row>
    <row r="13" spans="1:14" ht="18.75" customHeight="1">
      <c r="A13" s="63">
        <v>8</v>
      </c>
      <c r="B13" s="41" t="s">
        <v>56</v>
      </c>
      <c r="C13" s="41" t="s">
        <v>1</v>
      </c>
      <c r="D13" s="42">
        <v>2000</v>
      </c>
      <c r="E13" s="11">
        <v>86</v>
      </c>
      <c r="F13" s="11">
        <v>87</v>
      </c>
      <c r="G13" s="11">
        <v>89</v>
      </c>
      <c r="H13" s="11">
        <v>91</v>
      </c>
      <c r="I13" s="70">
        <f t="shared" si="0"/>
        <v>353</v>
      </c>
      <c r="J13" s="60" t="s">
        <v>35</v>
      </c>
      <c r="K13" s="80">
        <v>62.9</v>
      </c>
      <c r="L13" s="70">
        <v>19</v>
      </c>
      <c r="M13" s="70"/>
      <c r="N13" s="24">
        <v>2</v>
      </c>
    </row>
    <row r="14" spans="1:14" ht="18.75" customHeight="1">
      <c r="A14" s="63">
        <v>9</v>
      </c>
      <c r="B14" s="41" t="s">
        <v>115</v>
      </c>
      <c r="C14" s="41" t="s">
        <v>1</v>
      </c>
      <c r="D14" s="42">
        <v>2003</v>
      </c>
      <c r="E14" s="11">
        <v>90</v>
      </c>
      <c r="F14" s="11">
        <v>88</v>
      </c>
      <c r="G14" s="11">
        <v>90</v>
      </c>
      <c r="H14" s="11">
        <v>82</v>
      </c>
      <c r="I14" s="70">
        <f t="shared" si="0"/>
        <v>350</v>
      </c>
      <c r="J14" s="60" t="s">
        <v>35</v>
      </c>
      <c r="K14" s="70"/>
      <c r="L14" s="70">
        <v>18</v>
      </c>
      <c r="M14" s="70"/>
      <c r="N14" s="24">
        <v>4</v>
      </c>
    </row>
    <row r="15" spans="1:14" ht="18.75" customHeight="1">
      <c r="A15" s="63">
        <v>10</v>
      </c>
      <c r="B15" s="41" t="s">
        <v>52</v>
      </c>
      <c r="C15" s="41" t="s">
        <v>39</v>
      </c>
      <c r="D15" s="42">
        <v>1999</v>
      </c>
      <c r="E15" s="11">
        <v>90</v>
      </c>
      <c r="F15" s="11">
        <v>92</v>
      </c>
      <c r="G15" s="11">
        <v>85</v>
      </c>
      <c r="H15" s="11">
        <v>83</v>
      </c>
      <c r="I15" s="70">
        <f t="shared" si="0"/>
        <v>350</v>
      </c>
      <c r="J15" s="60" t="s">
        <v>35</v>
      </c>
      <c r="K15" s="70"/>
      <c r="L15" s="70">
        <v>17</v>
      </c>
      <c r="M15" s="70"/>
      <c r="N15" s="24">
        <v>3</v>
      </c>
    </row>
    <row r="16" spans="1:14" ht="18.75" customHeight="1">
      <c r="A16" s="63">
        <v>11</v>
      </c>
      <c r="B16" s="41" t="s">
        <v>176</v>
      </c>
      <c r="C16" s="41" t="s">
        <v>175</v>
      </c>
      <c r="D16" s="42">
        <v>2001</v>
      </c>
      <c r="E16" s="11">
        <v>86</v>
      </c>
      <c r="F16" s="11">
        <v>89</v>
      </c>
      <c r="G16" s="11">
        <v>84</v>
      </c>
      <c r="H16" s="11">
        <v>90</v>
      </c>
      <c r="I16" s="70">
        <f t="shared" si="0"/>
        <v>349</v>
      </c>
      <c r="J16" s="60" t="s">
        <v>35</v>
      </c>
      <c r="K16" s="70"/>
      <c r="L16" s="70">
        <v>16</v>
      </c>
      <c r="M16" s="70"/>
      <c r="N16" s="24">
        <v>3</v>
      </c>
    </row>
    <row r="17" spans="1:14" ht="18.75" customHeight="1">
      <c r="A17" s="63">
        <v>12</v>
      </c>
      <c r="B17" s="41" t="s">
        <v>148</v>
      </c>
      <c r="C17" s="41" t="s">
        <v>243</v>
      </c>
      <c r="D17" s="42">
        <v>2001</v>
      </c>
      <c r="E17" s="11">
        <v>90</v>
      </c>
      <c r="F17" s="11">
        <v>85</v>
      </c>
      <c r="G17" s="11">
        <v>87</v>
      </c>
      <c r="H17" s="11">
        <v>84</v>
      </c>
      <c r="I17" s="70">
        <f t="shared" si="0"/>
        <v>346</v>
      </c>
      <c r="J17" s="60" t="s">
        <v>35</v>
      </c>
      <c r="K17" s="70"/>
      <c r="L17" s="70">
        <v>15</v>
      </c>
      <c r="M17" s="70"/>
      <c r="N17" s="24">
        <v>2</v>
      </c>
    </row>
    <row r="18" spans="1:14" ht="18.75" customHeight="1">
      <c r="A18" s="63">
        <v>13</v>
      </c>
      <c r="B18" s="41" t="s">
        <v>188</v>
      </c>
      <c r="C18" s="41" t="s">
        <v>243</v>
      </c>
      <c r="D18" s="42">
        <v>2003</v>
      </c>
      <c r="E18" s="11">
        <v>84</v>
      </c>
      <c r="F18" s="11">
        <v>93</v>
      </c>
      <c r="G18" s="11">
        <v>83</v>
      </c>
      <c r="H18" s="11">
        <v>83</v>
      </c>
      <c r="I18" s="70">
        <f t="shared" si="0"/>
        <v>343</v>
      </c>
      <c r="J18" s="60" t="s">
        <v>36</v>
      </c>
      <c r="K18" s="70"/>
      <c r="L18" s="70">
        <v>14</v>
      </c>
      <c r="M18" s="70"/>
      <c r="N18" s="24">
        <v>4</v>
      </c>
    </row>
    <row r="19" spans="1:14" ht="18.75" customHeight="1">
      <c r="A19" s="63">
        <v>14</v>
      </c>
      <c r="B19" s="43" t="s">
        <v>177</v>
      </c>
      <c r="C19" s="43" t="s">
        <v>175</v>
      </c>
      <c r="D19" s="44">
        <v>2003</v>
      </c>
      <c r="E19" s="11">
        <v>81</v>
      </c>
      <c r="F19" s="11">
        <v>87</v>
      </c>
      <c r="G19" s="11">
        <v>86</v>
      </c>
      <c r="H19" s="11">
        <v>82</v>
      </c>
      <c r="I19" s="70">
        <f t="shared" si="0"/>
        <v>336</v>
      </c>
      <c r="J19" s="60" t="s">
        <v>36</v>
      </c>
      <c r="K19" s="70"/>
      <c r="L19" s="70">
        <v>13</v>
      </c>
      <c r="M19" s="70"/>
      <c r="N19" s="24">
        <v>4</v>
      </c>
    </row>
    <row r="20" spans="1:14" ht="18.75" customHeight="1">
      <c r="A20" s="63">
        <v>15</v>
      </c>
      <c r="B20" s="43" t="s">
        <v>186</v>
      </c>
      <c r="C20" s="43" t="s">
        <v>243</v>
      </c>
      <c r="D20" s="44">
        <v>2001</v>
      </c>
      <c r="E20" s="11">
        <v>81</v>
      </c>
      <c r="F20" s="11">
        <v>91</v>
      </c>
      <c r="G20" s="11">
        <v>79</v>
      </c>
      <c r="H20" s="11">
        <v>83</v>
      </c>
      <c r="I20" s="70">
        <f t="shared" si="0"/>
        <v>334</v>
      </c>
      <c r="J20" s="60" t="s">
        <v>36</v>
      </c>
      <c r="K20" s="70"/>
      <c r="L20" s="70">
        <v>12</v>
      </c>
      <c r="M20" s="70"/>
      <c r="N20" s="24">
        <v>3</v>
      </c>
    </row>
    <row r="21" spans="1:14" ht="18.75" customHeight="1">
      <c r="A21" s="63">
        <v>16</v>
      </c>
      <c r="B21" s="41" t="s">
        <v>181</v>
      </c>
      <c r="C21" s="41" t="s">
        <v>243</v>
      </c>
      <c r="D21" s="42">
        <v>2003</v>
      </c>
      <c r="E21" s="11">
        <v>81</v>
      </c>
      <c r="F21" s="11">
        <v>84</v>
      </c>
      <c r="G21" s="11">
        <v>88</v>
      </c>
      <c r="H21" s="11">
        <v>81</v>
      </c>
      <c r="I21" s="70">
        <f t="shared" si="0"/>
        <v>334</v>
      </c>
      <c r="J21" s="60" t="s">
        <v>36</v>
      </c>
      <c r="K21" s="70"/>
      <c r="L21" s="70">
        <v>11</v>
      </c>
      <c r="M21" s="70"/>
      <c r="N21" s="24">
        <v>3</v>
      </c>
    </row>
    <row r="22" spans="1:14" ht="18.75" customHeight="1">
      <c r="A22" s="63">
        <v>17</v>
      </c>
      <c r="B22" s="43" t="s">
        <v>144</v>
      </c>
      <c r="C22" s="43" t="s">
        <v>39</v>
      </c>
      <c r="D22" s="44">
        <v>2001</v>
      </c>
      <c r="E22" s="11">
        <v>85</v>
      </c>
      <c r="F22" s="11">
        <v>81</v>
      </c>
      <c r="G22" s="11">
        <v>84</v>
      </c>
      <c r="H22" s="11">
        <v>83</v>
      </c>
      <c r="I22" s="70">
        <f t="shared" si="0"/>
        <v>333</v>
      </c>
      <c r="J22" s="60" t="s">
        <v>36</v>
      </c>
      <c r="K22" s="70"/>
      <c r="L22" s="70">
        <v>10</v>
      </c>
      <c r="M22" s="70"/>
      <c r="N22" s="24">
        <v>3</v>
      </c>
    </row>
    <row r="23" spans="1:14" ht="18.75" customHeight="1">
      <c r="A23" s="63">
        <v>18</v>
      </c>
      <c r="B23" s="43" t="s">
        <v>197</v>
      </c>
      <c r="C23" s="43" t="s">
        <v>39</v>
      </c>
      <c r="D23" s="44">
        <v>2004</v>
      </c>
      <c r="E23" s="11">
        <v>73</v>
      </c>
      <c r="F23" s="11">
        <v>88</v>
      </c>
      <c r="G23" s="11">
        <v>81</v>
      </c>
      <c r="H23" s="11">
        <v>87</v>
      </c>
      <c r="I23" s="70">
        <f t="shared" si="0"/>
        <v>329</v>
      </c>
      <c r="J23" s="60" t="s">
        <v>36</v>
      </c>
      <c r="K23" s="70"/>
      <c r="L23" s="70">
        <v>9</v>
      </c>
      <c r="M23" s="70"/>
      <c r="N23" s="24">
        <v>3</v>
      </c>
    </row>
    <row r="24" spans="1:14" ht="18.75" customHeight="1">
      <c r="A24" s="63">
        <v>19</v>
      </c>
      <c r="B24" s="43" t="s">
        <v>116</v>
      </c>
      <c r="C24" s="43" t="s">
        <v>117</v>
      </c>
      <c r="D24" s="44">
        <v>1998</v>
      </c>
      <c r="E24" s="11">
        <v>85</v>
      </c>
      <c r="F24" s="11">
        <v>84</v>
      </c>
      <c r="G24" s="11">
        <v>85</v>
      </c>
      <c r="H24" s="11">
        <v>75</v>
      </c>
      <c r="I24" s="70">
        <f t="shared" si="0"/>
        <v>329</v>
      </c>
      <c r="J24" s="60" t="s">
        <v>36</v>
      </c>
      <c r="K24" s="70"/>
      <c r="L24" s="70">
        <v>8</v>
      </c>
      <c r="M24" s="70"/>
      <c r="N24" s="24">
        <v>3</v>
      </c>
    </row>
    <row r="25" spans="1:14" ht="18.75" customHeight="1">
      <c r="A25" s="63">
        <v>20</v>
      </c>
      <c r="B25" s="43" t="s">
        <v>196</v>
      </c>
      <c r="C25" s="43" t="s">
        <v>39</v>
      </c>
      <c r="D25" s="44">
        <v>2002</v>
      </c>
      <c r="E25" s="11">
        <v>85</v>
      </c>
      <c r="F25" s="11">
        <v>80</v>
      </c>
      <c r="G25" s="11">
        <v>84</v>
      </c>
      <c r="H25" s="11">
        <v>79</v>
      </c>
      <c r="I25" s="70">
        <f t="shared" si="0"/>
        <v>328</v>
      </c>
      <c r="J25" s="60" t="s">
        <v>36</v>
      </c>
      <c r="K25" s="70"/>
      <c r="L25" s="70">
        <v>7</v>
      </c>
      <c r="M25" s="70"/>
      <c r="N25" s="24">
        <v>2</v>
      </c>
    </row>
    <row r="26" spans="1:14" ht="18.75" customHeight="1">
      <c r="A26" s="63">
        <v>21</v>
      </c>
      <c r="B26" s="41" t="s">
        <v>187</v>
      </c>
      <c r="C26" s="41" t="s">
        <v>243</v>
      </c>
      <c r="D26" s="42">
        <v>2002</v>
      </c>
      <c r="E26" s="11">
        <v>81</v>
      </c>
      <c r="F26" s="11">
        <v>80</v>
      </c>
      <c r="G26" s="11">
        <v>86</v>
      </c>
      <c r="H26" s="11">
        <v>80</v>
      </c>
      <c r="I26" s="70">
        <f t="shared" si="0"/>
        <v>327</v>
      </c>
      <c r="J26" s="60" t="s">
        <v>36</v>
      </c>
      <c r="K26" s="70"/>
      <c r="L26" s="70">
        <v>6</v>
      </c>
      <c r="M26" s="70"/>
      <c r="N26" s="24">
        <v>3</v>
      </c>
    </row>
    <row r="27" spans="1:14" ht="18.75" customHeight="1">
      <c r="A27" s="63">
        <v>22</v>
      </c>
      <c r="B27" s="43" t="s">
        <v>236</v>
      </c>
      <c r="C27" s="43" t="s">
        <v>117</v>
      </c>
      <c r="D27" s="44">
        <v>1998</v>
      </c>
      <c r="E27" s="11">
        <v>76</v>
      </c>
      <c r="F27" s="11">
        <v>83</v>
      </c>
      <c r="G27" s="11">
        <v>79</v>
      </c>
      <c r="H27" s="11">
        <v>86</v>
      </c>
      <c r="I27" s="70">
        <f t="shared" si="0"/>
        <v>324</v>
      </c>
      <c r="J27" s="60" t="s">
        <v>36</v>
      </c>
      <c r="K27" s="70"/>
      <c r="L27" s="70">
        <v>5</v>
      </c>
      <c r="M27" s="70"/>
      <c r="N27" s="24">
        <v>1</v>
      </c>
    </row>
    <row r="28" spans="1:14" ht="18.75" customHeight="1">
      <c r="A28" s="63">
        <v>23</v>
      </c>
      <c r="B28" s="41" t="s">
        <v>189</v>
      </c>
      <c r="C28" s="41" t="s">
        <v>243</v>
      </c>
      <c r="D28" s="42">
        <v>2003</v>
      </c>
      <c r="E28" s="11">
        <v>83</v>
      </c>
      <c r="F28" s="11">
        <v>88</v>
      </c>
      <c r="G28" s="11">
        <v>77</v>
      </c>
      <c r="H28" s="11">
        <v>73</v>
      </c>
      <c r="I28" s="70">
        <f t="shared" si="0"/>
        <v>321</v>
      </c>
      <c r="J28" s="60" t="s">
        <v>36</v>
      </c>
      <c r="K28" s="70"/>
      <c r="L28" s="70">
        <v>4</v>
      </c>
      <c r="M28" s="70"/>
      <c r="N28" s="24">
        <v>2</v>
      </c>
    </row>
    <row r="29" spans="1:14" ht="18.75" customHeight="1">
      <c r="A29" s="63">
        <v>24</v>
      </c>
      <c r="B29" s="43" t="s">
        <v>229</v>
      </c>
      <c r="C29" s="43" t="s">
        <v>1</v>
      </c>
      <c r="D29" s="44">
        <v>2004</v>
      </c>
      <c r="E29" s="11">
        <v>81</v>
      </c>
      <c r="F29" s="11">
        <v>78</v>
      </c>
      <c r="G29" s="11">
        <v>80</v>
      </c>
      <c r="H29" s="11">
        <v>73</v>
      </c>
      <c r="I29" s="70">
        <f t="shared" si="0"/>
        <v>312</v>
      </c>
      <c r="J29" s="60"/>
      <c r="K29" s="70"/>
      <c r="L29" s="70">
        <v>3</v>
      </c>
      <c r="M29" s="70"/>
      <c r="N29" s="24">
        <v>2</v>
      </c>
    </row>
    <row r="30" spans="1:14" ht="18.75" customHeight="1">
      <c r="A30" s="63">
        <v>25</v>
      </c>
      <c r="B30" s="41" t="s">
        <v>232</v>
      </c>
      <c r="C30" s="41" t="s">
        <v>1</v>
      </c>
      <c r="D30" s="42">
        <v>2003</v>
      </c>
      <c r="E30" s="11">
        <v>83</v>
      </c>
      <c r="F30" s="11">
        <v>79</v>
      </c>
      <c r="G30" s="11">
        <v>73</v>
      </c>
      <c r="H30" s="11">
        <v>67</v>
      </c>
      <c r="I30" s="70">
        <f t="shared" si="0"/>
        <v>302</v>
      </c>
      <c r="J30" s="60"/>
      <c r="K30" s="70"/>
      <c r="L30" s="70">
        <v>2</v>
      </c>
      <c r="M30" s="70"/>
      <c r="N30" s="24">
        <v>0</v>
      </c>
    </row>
    <row r="31" spans="1:14" ht="18.75" customHeight="1">
      <c r="A31" s="63">
        <v>26</v>
      </c>
      <c r="B31" s="41" t="s">
        <v>246</v>
      </c>
      <c r="C31" s="41" t="s">
        <v>39</v>
      </c>
      <c r="D31" s="42">
        <v>2003</v>
      </c>
      <c r="E31" s="11">
        <v>70</v>
      </c>
      <c r="F31" s="11">
        <v>62</v>
      </c>
      <c r="G31" s="11">
        <v>54</v>
      </c>
      <c r="H31" s="11">
        <v>71</v>
      </c>
      <c r="I31" s="70">
        <f t="shared" si="0"/>
        <v>257</v>
      </c>
      <c r="J31" s="60"/>
      <c r="K31" s="70"/>
      <c r="L31" s="70">
        <v>1</v>
      </c>
      <c r="M31" s="70"/>
      <c r="N31" s="24">
        <v>1</v>
      </c>
    </row>
    <row r="32" spans="1:14" ht="18.75" customHeight="1">
      <c r="A32" s="63" t="s">
        <v>238</v>
      </c>
      <c r="B32" s="43" t="s">
        <v>205</v>
      </c>
      <c r="C32" s="43" t="s">
        <v>237</v>
      </c>
      <c r="D32" s="44">
        <v>2002</v>
      </c>
      <c r="E32" s="11"/>
      <c r="F32" s="11"/>
      <c r="G32" s="11"/>
      <c r="H32" s="11"/>
      <c r="I32" s="70"/>
      <c r="J32" s="60"/>
      <c r="K32" s="70"/>
      <c r="L32" s="70"/>
      <c r="M32" s="70"/>
      <c r="N32" s="24"/>
    </row>
    <row r="33" spans="1:14" ht="18.75" customHeight="1">
      <c r="A33" s="63" t="s">
        <v>238</v>
      </c>
      <c r="B33" s="41" t="s">
        <v>114</v>
      </c>
      <c r="C33" s="41" t="s">
        <v>39</v>
      </c>
      <c r="D33" s="42">
        <v>2001</v>
      </c>
      <c r="E33" s="11"/>
      <c r="F33" s="11"/>
      <c r="G33" s="11"/>
      <c r="H33" s="11"/>
      <c r="I33" s="70"/>
      <c r="J33" s="60"/>
      <c r="K33" s="70"/>
      <c r="L33" s="70"/>
      <c r="M33" s="70"/>
      <c r="N33" s="24"/>
    </row>
    <row r="34" spans="1:14" ht="18.75" customHeight="1">
      <c r="A34" s="63" t="s">
        <v>238</v>
      </c>
      <c r="B34" s="43" t="s">
        <v>174</v>
      </c>
      <c r="C34" s="43" t="s">
        <v>175</v>
      </c>
      <c r="D34" s="44">
        <v>2001</v>
      </c>
      <c r="E34" s="11"/>
      <c r="F34" s="11"/>
      <c r="G34" s="11"/>
      <c r="H34" s="11"/>
      <c r="I34" s="70"/>
      <c r="J34" s="60"/>
      <c r="K34" s="70"/>
      <c r="L34" s="70"/>
      <c r="M34" s="70"/>
      <c r="N34" s="24"/>
    </row>
    <row r="35" spans="1:14" ht="18.75" customHeight="1">
      <c r="A35" s="63" t="s">
        <v>238</v>
      </c>
      <c r="B35" s="43" t="s">
        <v>183</v>
      </c>
      <c r="C35" s="43" t="s">
        <v>243</v>
      </c>
      <c r="D35" s="44">
        <v>2002</v>
      </c>
      <c r="E35" s="11"/>
      <c r="F35" s="11"/>
      <c r="G35" s="11"/>
      <c r="H35" s="11"/>
      <c r="I35" s="70"/>
      <c r="J35" s="60"/>
      <c r="K35" s="70"/>
      <c r="L35" s="70"/>
      <c r="M35" s="70"/>
      <c r="N35" s="24"/>
    </row>
    <row r="36" spans="1:14" ht="18.75" customHeight="1">
      <c r="A36" s="24" t="s">
        <v>238</v>
      </c>
      <c r="B36" s="43" t="s">
        <v>195</v>
      </c>
      <c r="C36" s="43" t="s">
        <v>243</v>
      </c>
      <c r="D36" s="44">
        <v>2003</v>
      </c>
      <c r="E36" s="11"/>
      <c r="F36" s="11"/>
      <c r="G36" s="11"/>
      <c r="H36" s="11"/>
      <c r="I36" s="70"/>
      <c r="J36" s="60"/>
      <c r="K36" s="70"/>
      <c r="L36" s="70"/>
      <c r="M36" s="70"/>
      <c r="N36" s="24"/>
    </row>
    <row r="38" spans="1:5" ht="25.5">
      <c r="A38" s="59"/>
      <c r="B38" s="58" t="s">
        <v>37</v>
      </c>
      <c r="C38" s="22" t="s">
        <v>27</v>
      </c>
      <c r="D38" s="25" t="s">
        <v>64</v>
      </c>
      <c r="E38" s="31" t="s">
        <v>65</v>
      </c>
    </row>
    <row r="39" spans="2:5" ht="15.75">
      <c r="B39" s="27" t="s">
        <v>175</v>
      </c>
      <c r="C39" s="48">
        <v>29</v>
      </c>
      <c r="D39" s="35"/>
      <c r="E39" s="31">
        <f aca="true" t="shared" si="1" ref="E39:E44">SUM(C39:D39)</f>
        <v>29</v>
      </c>
    </row>
    <row r="40" spans="2:5" ht="15.75">
      <c r="B40" s="27" t="s">
        <v>243</v>
      </c>
      <c r="C40" s="48">
        <v>83</v>
      </c>
      <c r="D40" s="35">
        <v>1</v>
      </c>
      <c r="E40" s="31">
        <f t="shared" si="1"/>
        <v>84</v>
      </c>
    </row>
    <row r="41" spans="2:5" ht="15.75">
      <c r="B41" s="27" t="s">
        <v>39</v>
      </c>
      <c r="C41" s="48">
        <v>95</v>
      </c>
      <c r="D41" s="35">
        <v>1</v>
      </c>
      <c r="E41" s="31">
        <f t="shared" si="1"/>
        <v>96</v>
      </c>
    </row>
    <row r="42" spans="2:5" ht="15.75">
      <c r="B42" s="27" t="s">
        <v>237</v>
      </c>
      <c r="C42" s="48"/>
      <c r="D42" s="35"/>
      <c r="E42" s="31">
        <f t="shared" si="1"/>
        <v>0</v>
      </c>
    </row>
    <row r="43" spans="2:5" ht="15.75">
      <c r="B43" s="27" t="s">
        <v>1</v>
      </c>
      <c r="C43" s="48">
        <v>131</v>
      </c>
      <c r="D43" s="35">
        <v>2</v>
      </c>
      <c r="E43" s="31">
        <f t="shared" si="1"/>
        <v>133</v>
      </c>
    </row>
    <row r="44" spans="2:5" ht="15.75">
      <c r="B44" s="27" t="s">
        <v>117</v>
      </c>
      <c r="C44" s="48">
        <v>13</v>
      </c>
      <c r="D44" s="35"/>
      <c r="E44" s="31">
        <f t="shared" si="1"/>
        <v>13</v>
      </c>
    </row>
    <row r="46" spans="1:8" ht="15.75">
      <c r="A46" s="27" t="s">
        <v>38</v>
      </c>
      <c r="B46" s="27"/>
      <c r="C46" s="27"/>
      <c r="D46" s="29"/>
      <c r="E46" s="29"/>
      <c r="F46" s="29"/>
      <c r="G46" s="46"/>
      <c r="H46" s="46" t="s">
        <v>22</v>
      </c>
    </row>
    <row r="47" spans="1:8" ht="15.75">
      <c r="A47" s="47"/>
      <c r="B47" s="27"/>
      <c r="C47" s="27"/>
      <c r="D47" s="29"/>
      <c r="E47" s="29"/>
      <c r="F47" s="29"/>
      <c r="G47" s="46"/>
      <c r="H47" s="46"/>
    </row>
    <row r="48" spans="1:12" ht="15.75">
      <c r="A48" s="47"/>
      <c r="B48" s="27"/>
      <c r="C48" s="27"/>
      <c r="D48" s="29"/>
      <c r="E48" s="29"/>
      <c r="F48" s="29"/>
      <c r="G48" s="46"/>
      <c r="H48" s="46"/>
      <c r="K48" s="46"/>
      <c r="L48" s="46"/>
    </row>
    <row r="49" spans="1:10" ht="15.75">
      <c r="A49" s="27" t="s">
        <v>170</v>
      </c>
      <c r="B49" s="27"/>
      <c r="C49" s="27"/>
      <c r="D49" s="29"/>
      <c r="E49" s="29"/>
      <c r="F49" s="46"/>
      <c r="G49" s="46"/>
      <c r="H49" s="46" t="s">
        <v>171</v>
      </c>
      <c r="J49" s="46"/>
    </row>
  </sheetData>
  <sheetProtection/>
  <printOptions horizontalCentered="1"/>
  <pageMargins left="0.5511811023622047" right="0" top="0.984251968503937" bottom="0" header="0.5118110236220472" footer="0.5118110236220472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="55" zoomScaleNormal="55" zoomScalePageLayoutView="0" workbookViewId="0" topLeftCell="A1">
      <selection activeCell="N1" sqref="N1"/>
    </sheetView>
  </sheetViews>
  <sheetFormatPr defaultColWidth="9.140625" defaultRowHeight="15"/>
  <cols>
    <col min="1" max="1" width="9.140625" style="100" customWidth="1"/>
    <col min="2" max="2" width="28.57421875" style="100" customWidth="1"/>
    <col min="3" max="3" width="20.57421875" style="100" hidden="1" customWidth="1"/>
    <col min="4" max="13" width="9.140625" style="100" customWidth="1"/>
    <col min="14" max="14" width="10.140625" style="100" customWidth="1"/>
    <col min="15" max="15" width="12.00390625" style="100" customWidth="1"/>
    <col min="16" max="16" width="6.7109375" style="102" customWidth="1"/>
    <col min="17" max="16384" width="9.140625" style="100" customWidth="1"/>
  </cols>
  <sheetData>
    <row r="1" ht="29.25" customHeight="1">
      <c r="D1" s="101" t="s">
        <v>281</v>
      </c>
    </row>
    <row r="2" ht="23.25" customHeight="1">
      <c r="D2" s="103" t="s">
        <v>282</v>
      </c>
    </row>
    <row r="3" spans="1:6" ht="20.25">
      <c r="A3" s="104"/>
      <c r="B3" s="105" t="s">
        <v>286</v>
      </c>
      <c r="F3" s="106" t="s">
        <v>149</v>
      </c>
    </row>
    <row r="4" spans="1:15" ht="30">
      <c r="A4" s="107" t="s">
        <v>150</v>
      </c>
      <c r="B4" s="108" t="s">
        <v>151</v>
      </c>
      <c r="C4" s="109" t="s">
        <v>152</v>
      </c>
      <c r="E4" s="141" t="s">
        <v>153</v>
      </c>
      <c r="F4" s="142"/>
      <c r="G4" s="141" t="s">
        <v>154</v>
      </c>
      <c r="H4" s="142"/>
      <c r="I4" s="142"/>
      <c r="J4" s="142"/>
      <c r="K4" s="142"/>
      <c r="L4" s="142"/>
      <c r="M4" s="143"/>
      <c r="N4" s="110" t="s">
        <v>12</v>
      </c>
      <c r="O4" s="111" t="s">
        <v>155</v>
      </c>
    </row>
    <row r="5" spans="1:15" ht="18" customHeight="1">
      <c r="A5" s="126" t="s">
        <v>156</v>
      </c>
      <c r="B5" s="129" t="s">
        <v>55</v>
      </c>
      <c r="C5" s="132" t="s">
        <v>280</v>
      </c>
      <c r="D5" s="112"/>
      <c r="E5" s="113">
        <v>27.5</v>
      </c>
      <c r="F5" s="113">
        <v>55.2</v>
      </c>
      <c r="G5" s="113">
        <v>75.4</v>
      </c>
      <c r="H5" s="113">
        <v>92.2</v>
      </c>
      <c r="I5" s="113">
        <v>109.2</v>
      </c>
      <c r="J5" s="113">
        <v>130.2</v>
      </c>
      <c r="K5" s="113">
        <v>150.29999999999998</v>
      </c>
      <c r="L5" s="113">
        <v>169.09999999999997</v>
      </c>
      <c r="M5" s="114">
        <v>169.09999999999997</v>
      </c>
      <c r="N5" s="135">
        <v>3</v>
      </c>
      <c r="O5" s="138">
        <v>27.50000000000003</v>
      </c>
    </row>
    <row r="6" spans="1:15" ht="12.75">
      <c r="A6" s="127"/>
      <c r="B6" s="130"/>
      <c r="C6" s="133"/>
      <c r="D6" s="115" t="s">
        <v>34</v>
      </c>
      <c r="E6" s="116">
        <v>9.5</v>
      </c>
      <c r="F6" s="116">
        <v>9.7</v>
      </c>
      <c r="G6" s="116">
        <v>10.3</v>
      </c>
      <c r="H6" s="116">
        <v>8.9</v>
      </c>
      <c r="I6" s="116">
        <v>8.2</v>
      </c>
      <c r="J6" s="116">
        <v>10.8</v>
      </c>
      <c r="K6" s="116">
        <v>10.3</v>
      </c>
      <c r="L6" s="116">
        <v>10.6</v>
      </c>
      <c r="M6" s="116">
        <v>0</v>
      </c>
      <c r="N6" s="136"/>
      <c r="O6" s="139"/>
    </row>
    <row r="7" spans="1:15" ht="12.75">
      <c r="A7" s="127"/>
      <c r="B7" s="130"/>
      <c r="C7" s="133"/>
      <c r="D7" s="115" t="s">
        <v>35</v>
      </c>
      <c r="E7" s="116">
        <v>9.7</v>
      </c>
      <c r="F7" s="116">
        <v>8.8</v>
      </c>
      <c r="G7" s="116">
        <v>9.9</v>
      </c>
      <c r="H7" s="116">
        <v>7.9</v>
      </c>
      <c r="I7" s="116">
        <v>8.8</v>
      </c>
      <c r="J7" s="116">
        <v>10.2</v>
      </c>
      <c r="K7" s="116">
        <v>9.8</v>
      </c>
      <c r="L7" s="116">
        <v>8.2</v>
      </c>
      <c r="M7" s="116">
        <v>0</v>
      </c>
      <c r="N7" s="136"/>
      <c r="O7" s="139"/>
    </row>
    <row r="8" spans="1:15" ht="12.75">
      <c r="A8" s="127"/>
      <c r="B8" s="130"/>
      <c r="C8" s="133"/>
      <c r="D8" s="115" t="s">
        <v>36</v>
      </c>
      <c r="E8" s="116">
        <v>8.3</v>
      </c>
      <c r="F8" s="116">
        <v>9.2</v>
      </c>
      <c r="G8" s="116"/>
      <c r="H8" s="116"/>
      <c r="I8" s="116"/>
      <c r="J8" s="116"/>
      <c r="K8" s="116"/>
      <c r="L8" s="116"/>
      <c r="M8" s="116"/>
      <c r="N8" s="136"/>
      <c r="O8" s="139"/>
    </row>
    <row r="9" spans="1:15" ht="12.75">
      <c r="A9" s="128"/>
      <c r="B9" s="131"/>
      <c r="C9" s="134"/>
      <c r="D9" s="117" t="s">
        <v>157</v>
      </c>
      <c r="E9" s="118"/>
      <c r="F9" s="118"/>
      <c r="G9" s="118"/>
      <c r="H9" s="118"/>
      <c r="I9" s="118"/>
      <c r="J9" s="118"/>
      <c r="K9" s="118"/>
      <c r="L9" s="118"/>
      <c r="M9" s="118"/>
      <c r="N9" s="137"/>
      <c r="O9" s="140"/>
    </row>
    <row r="10" spans="1:15" ht="10.5" customHeight="1">
      <c r="A10" s="119"/>
      <c r="B10" s="120"/>
      <c r="C10" s="121"/>
      <c r="E10" s="122"/>
      <c r="F10" s="122"/>
      <c r="G10" s="122"/>
      <c r="H10" s="122"/>
      <c r="I10" s="122"/>
      <c r="J10" s="122"/>
      <c r="K10" s="122"/>
      <c r="L10" s="122"/>
      <c r="M10" s="122"/>
      <c r="N10" s="123"/>
      <c r="O10" s="122"/>
    </row>
    <row r="11" spans="1:15" ht="26.25" customHeight="1">
      <c r="A11" s="126" t="s">
        <v>158</v>
      </c>
      <c r="B11" s="129" t="s">
        <v>81</v>
      </c>
      <c r="C11" s="132" t="s">
        <v>280</v>
      </c>
      <c r="D11" s="112"/>
      <c r="E11" s="113">
        <v>25.2</v>
      </c>
      <c r="F11" s="113">
        <v>51.3</v>
      </c>
      <c r="G11" s="113">
        <v>69.8</v>
      </c>
      <c r="H11" s="113">
        <v>89</v>
      </c>
      <c r="I11" s="113">
        <v>89</v>
      </c>
      <c r="J11" s="113">
        <v>89</v>
      </c>
      <c r="K11" s="113">
        <v>89</v>
      </c>
      <c r="L11" s="113">
        <v>89</v>
      </c>
      <c r="M11" s="113">
        <v>89</v>
      </c>
      <c r="N11" s="135">
        <v>7</v>
      </c>
      <c r="O11" s="138">
        <v>107.6</v>
      </c>
    </row>
    <row r="12" spans="1:15" ht="12.75" customHeight="1">
      <c r="A12" s="127"/>
      <c r="B12" s="130"/>
      <c r="C12" s="133"/>
      <c r="D12" s="115" t="s">
        <v>34</v>
      </c>
      <c r="E12" s="116">
        <v>6.5</v>
      </c>
      <c r="F12" s="116">
        <v>8.7</v>
      </c>
      <c r="G12" s="116">
        <v>8.9</v>
      </c>
      <c r="H12" s="116">
        <v>10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36"/>
      <c r="O12" s="139"/>
    </row>
    <row r="13" spans="1:15" ht="12.75" customHeight="1">
      <c r="A13" s="127"/>
      <c r="B13" s="130"/>
      <c r="C13" s="133"/>
      <c r="D13" s="115" t="s">
        <v>35</v>
      </c>
      <c r="E13" s="116">
        <v>9</v>
      </c>
      <c r="F13" s="116">
        <v>7.4</v>
      </c>
      <c r="G13" s="116">
        <v>9.6</v>
      </c>
      <c r="H13" s="116">
        <v>9.2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36"/>
      <c r="O13" s="139"/>
    </row>
    <row r="14" spans="1:15" ht="12.75" customHeight="1">
      <c r="A14" s="127"/>
      <c r="B14" s="130"/>
      <c r="C14" s="133"/>
      <c r="D14" s="115" t="s">
        <v>36</v>
      </c>
      <c r="E14" s="116">
        <v>9.7</v>
      </c>
      <c r="F14" s="116">
        <v>10</v>
      </c>
      <c r="G14" s="116"/>
      <c r="H14" s="116"/>
      <c r="I14" s="116"/>
      <c r="J14" s="116"/>
      <c r="K14" s="116"/>
      <c r="L14" s="116"/>
      <c r="M14" s="116"/>
      <c r="N14" s="136"/>
      <c r="O14" s="139"/>
    </row>
    <row r="15" spans="1:15" ht="12.75" customHeight="1">
      <c r="A15" s="128"/>
      <c r="B15" s="131"/>
      <c r="C15" s="134"/>
      <c r="D15" s="117" t="s">
        <v>157</v>
      </c>
      <c r="E15" s="118"/>
      <c r="F15" s="118"/>
      <c r="G15" s="118"/>
      <c r="H15" s="118"/>
      <c r="I15" s="118"/>
      <c r="J15" s="118"/>
      <c r="K15" s="118"/>
      <c r="L15" s="118"/>
      <c r="M15" s="118"/>
      <c r="N15" s="137"/>
      <c r="O15" s="140"/>
    </row>
    <row r="16" spans="1:15" ht="10.5" customHeight="1">
      <c r="A16" s="119"/>
      <c r="C16" s="124"/>
      <c r="N16" s="123"/>
      <c r="O16" s="122"/>
    </row>
    <row r="17" spans="1:15" ht="19.5" customHeight="1">
      <c r="A17" s="126" t="s">
        <v>159</v>
      </c>
      <c r="B17" s="129" t="s">
        <v>56</v>
      </c>
      <c r="C17" s="132" t="s">
        <v>280</v>
      </c>
      <c r="D17" s="112"/>
      <c r="E17" s="113">
        <v>18.4</v>
      </c>
      <c r="F17" s="113">
        <v>47.1</v>
      </c>
      <c r="G17" s="113">
        <v>62.9</v>
      </c>
      <c r="H17" s="113">
        <v>62.9</v>
      </c>
      <c r="I17" s="113">
        <v>62.9</v>
      </c>
      <c r="J17" s="113">
        <v>62.9</v>
      </c>
      <c r="K17" s="113">
        <v>62.9</v>
      </c>
      <c r="L17" s="113">
        <v>62.9</v>
      </c>
      <c r="M17" s="113">
        <v>62.9</v>
      </c>
      <c r="N17" s="135">
        <v>8</v>
      </c>
      <c r="O17" s="138">
        <v>133.7</v>
      </c>
    </row>
    <row r="18" spans="1:15" ht="12.75" customHeight="1">
      <c r="A18" s="127"/>
      <c r="B18" s="130"/>
      <c r="C18" s="133"/>
      <c r="D18" s="115" t="s">
        <v>34</v>
      </c>
      <c r="E18" s="116">
        <v>6.9</v>
      </c>
      <c r="F18" s="116">
        <v>8.8</v>
      </c>
      <c r="G18" s="116">
        <v>9.2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36"/>
      <c r="O18" s="139"/>
    </row>
    <row r="19" spans="1:15" ht="12.75" customHeight="1">
      <c r="A19" s="127"/>
      <c r="B19" s="130"/>
      <c r="C19" s="133"/>
      <c r="D19" s="115" t="s">
        <v>35</v>
      </c>
      <c r="E19" s="116">
        <v>7</v>
      </c>
      <c r="F19" s="116">
        <v>10.5</v>
      </c>
      <c r="G19" s="116">
        <v>6.6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36"/>
      <c r="O19" s="139"/>
    </row>
    <row r="20" spans="1:15" ht="12.75" customHeight="1">
      <c r="A20" s="127"/>
      <c r="B20" s="130"/>
      <c r="C20" s="133"/>
      <c r="D20" s="115" t="s">
        <v>36</v>
      </c>
      <c r="E20" s="116">
        <v>4.5</v>
      </c>
      <c r="F20" s="116">
        <v>9.4</v>
      </c>
      <c r="G20" s="116"/>
      <c r="H20" s="116"/>
      <c r="I20" s="116"/>
      <c r="J20" s="116"/>
      <c r="K20" s="116"/>
      <c r="L20" s="116"/>
      <c r="M20" s="116"/>
      <c r="N20" s="136"/>
      <c r="O20" s="139"/>
    </row>
    <row r="21" spans="1:15" ht="12.75" customHeight="1">
      <c r="A21" s="128"/>
      <c r="B21" s="131"/>
      <c r="C21" s="134"/>
      <c r="D21" s="117" t="s">
        <v>157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37"/>
      <c r="O21" s="140"/>
    </row>
    <row r="22" spans="1:15" ht="9" customHeight="1">
      <c r="A22" s="119"/>
      <c r="B22" s="120"/>
      <c r="C22" s="121"/>
      <c r="E22" s="122"/>
      <c r="F22" s="122"/>
      <c r="G22" s="122"/>
      <c r="H22" s="122"/>
      <c r="I22" s="122"/>
      <c r="J22" s="122"/>
      <c r="K22" s="122"/>
      <c r="L22" s="122"/>
      <c r="M22" s="122"/>
      <c r="N22" s="123"/>
      <c r="O22" s="122"/>
    </row>
    <row r="23" spans="1:15" ht="18.75" customHeight="1">
      <c r="A23" s="126" t="s">
        <v>160</v>
      </c>
      <c r="B23" s="129" t="s">
        <v>53</v>
      </c>
      <c r="C23" s="132" t="s">
        <v>280</v>
      </c>
      <c r="D23" s="112"/>
      <c r="E23" s="113">
        <v>29.9</v>
      </c>
      <c r="F23" s="113">
        <v>59.2</v>
      </c>
      <c r="G23" s="113">
        <v>79.2</v>
      </c>
      <c r="H23" s="113">
        <v>99.80000000000001</v>
      </c>
      <c r="I23" s="113">
        <v>119.60000000000001</v>
      </c>
      <c r="J23" s="113">
        <v>138.70000000000002</v>
      </c>
      <c r="K23" s="113">
        <v>157.3</v>
      </c>
      <c r="L23" s="113">
        <v>175</v>
      </c>
      <c r="M23" s="113">
        <v>190.8</v>
      </c>
      <c r="N23" s="135">
        <v>2</v>
      </c>
      <c r="O23" s="138">
        <v>5.799999999999983</v>
      </c>
    </row>
    <row r="24" spans="1:15" ht="12.75" customHeight="1">
      <c r="A24" s="127"/>
      <c r="B24" s="130"/>
      <c r="C24" s="133"/>
      <c r="D24" s="115" t="s">
        <v>34</v>
      </c>
      <c r="E24" s="116">
        <v>9.2</v>
      </c>
      <c r="F24" s="116">
        <v>9.3</v>
      </c>
      <c r="G24" s="116">
        <v>9.5</v>
      </c>
      <c r="H24" s="116">
        <v>10.4</v>
      </c>
      <c r="I24" s="116">
        <v>10.2</v>
      </c>
      <c r="J24" s="116">
        <v>9.6</v>
      </c>
      <c r="K24" s="116">
        <v>9.2</v>
      </c>
      <c r="L24" s="116">
        <v>9.4</v>
      </c>
      <c r="M24" s="116">
        <v>8.3</v>
      </c>
      <c r="N24" s="136"/>
      <c r="O24" s="139"/>
    </row>
    <row r="25" spans="1:15" ht="12.75" customHeight="1">
      <c r="A25" s="127"/>
      <c r="B25" s="130"/>
      <c r="C25" s="133"/>
      <c r="D25" s="115" t="s">
        <v>35</v>
      </c>
      <c r="E25" s="116">
        <v>10.7</v>
      </c>
      <c r="F25" s="116">
        <v>9.8</v>
      </c>
      <c r="G25" s="116">
        <v>10.5</v>
      </c>
      <c r="H25" s="116">
        <v>10.2</v>
      </c>
      <c r="I25" s="116">
        <v>9.6</v>
      </c>
      <c r="J25" s="116">
        <v>9.5</v>
      </c>
      <c r="K25" s="116">
        <v>9.4</v>
      </c>
      <c r="L25" s="116">
        <v>8.3</v>
      </c>
      <c r="M25" s="116">
        <v>7.5</v>
      </c>
      <c r="N25" s="136"/>
      <c r="O25" s="139"/>
    </row>
    <row r="26" spans="1:15" ht="12.75" customHeight="1">
      <c r="A26" s="127"/>
      <c r="B26" s="130"/>
      <c r="C26" s="133"/>
      <c r="D26" s="115" t="s">
        <v>36</v>
      </c>
      <c r="E26" s="116">
        <v>10</v>
      </c>
      <c r="F26" s="116">
        <v>10.2</v>
      </c>
      <c r="G26" s="116"/>
      <c r="H26" s="116"/>
      <c r="I26" s="116"/>
      <c r="J26" s="116"/>
      <c r="K26" s="116"/>
      <c r="L26" s="116"/>
      <c r="M26" s="116"/>
      <c r="N26" s="136"/>
      <c r="O26" s="139"/>
    </row>
    <row r="27" spans="1:15" ht="12.75" customHeight="1">
      <c r="A27" s="128"/>
      <c r="B27" s="131"/>
      <c r="C27" s="134"/>
      <c r="D27" s="117" t="s">
        <v>157</v>
      </c>
      <c r="E27" s="118"/>
      <c r="F27" s="118"/>
      <c r="G27" s="118"/>
      <c r="H27" s="118"/>
      <c r="I27" s="118"/>
      <c r="J27" s="118"/>
      <c r="K27" s="118"/>
      <c r="L27" s="118"/>
      <c r="M27" s="118"/>
      <c r="N27" s="137"/>
      <c r="O27" s="140"/>
    </row>
    <row r="28" spans="1:15" ht="6.75" customHeight="1">
      <c r="A28" s="119"/>
      <c r="C28" s="124"/>
      <c r="N28" s="123"/>
      <c r="O28" s="122"/>
    </row>
    <row r="29" spans="1:15" ht="18" customHeight="1">
      <c r="A29" s="126" t="s">
        <v>161</v>
      </c>
      <c r="B29" s="129" t="s">
        <v>96</v>
      </c>
      <c r="C29" s="132" t="s">
        <v>280</v>
      </c>
      <c r="D29" s="112"/>
      <c r="E29" s="113">
        <v>27.599999999999998</v>
      </c>
      <c r="F29" s="113">
        <v>54.39999999999999</v>
      </c>
      <c r="G29" s="113">
        <v>74.69999999999999</v>
      </c>
      <c r="H29" s="113">
        <v>95.39999999999999</v>
      </c>
      <c r="I29" s="113">
        <v>112.5</v>
      </c>
      <c r="J29" s="113">
        <v>130.3</v>
      </c>
      <c r="K29" s="113">
        <v>148.10000000000002</v>
      </c>
      <c r="L29" s="113">
        <v>148.10000000000002</v>
      </c>
      <c r="M29" s="113">
        <v>148.10000000000002</v>
      </c>
      <c r="N29" s="135">
        <v>4</v>
      </c>
      <c r="O29" s="138">
        <v>48.49999999999997</v>
      </c>
    </row>
    <row r="30" spans="1:15" ht="12.75" customHeight="1">
      <c r="A30" s="127"/>
      <c r="B30" s="130"/>
      <c r="C30" s="133"/>
      <c r="D30" s="115" t="s">
        <v>34</v>
      </c>
      <c r="E30" s="116">
        <v>9.6</v>
      </c>
      <c r="F30" s="116">
        <v>8</v>
      </c>
      <c r="G30" s="116">
        <v>10</v>
      </c>
      <c r="H30" s="116">
        <v>10.3</v>
      </c>
      <c r="I30" s="116">
        <v>9.4</v>
      </c>
      <c r="J30" s="116">
        <v>8.4</v>
      </c>
      <c r="K30" s="116">
        <v>9.3</v>
      </c>
      <c r="L30" s="116">
        <v>0</v>
      </c>
      <c r="M30" s="116">
        <v>0</v>
      </c>
      <c r="N30" s="136"/>
      <c r="O30" s="139"/>
    </row>
    <row r="31" spans="1:15" ht="12.75" customHeight="1">
      <c r="A31" s="127"/>
      <c r="B31" s="130"/>
      <c r="C31" s="133"/>
      <c r="D31" s="115" t="s">
        <v>35</v>
      </c>
      <c r="E31" s="116">
        <v>8.8</v>
      </c>
      <c r="F31" s="116">
        <v>9.4</v>
      </c>
      <c r="G31" s="116">
        <v>10.3</v>
      </c>
      <c r="H31" s="116">
        <v>10.4</v>
      </c>
      <c r="I31" s="116">
        <v>7.7</v>
      </c>
      <c r="J31" s="116">
        <v>9.4</v>
      </c>
      <c r="K31" s="116">
        <v>8.5</v>
      </c>
      <c r="L31" s="116">
        <v>0</v>
      </c>
      <c r="M31" s="116">
        <v>0</v>
      </c>
      <c r="N31" s="136"/>
      <c r="O31" s="139"/>
    </row>
    <row r="32" spans="1:15" ht="12.75" customHeight="1">
      <c r="A32" s="127"/>
      <c r="B32" s="130"/>
      <c r="C32" s="133"/>
      <c r="D32" s="115" t="s">
        <v>36</v>
      </c>
      <c r="E32" s="116">
        <v>9.2</v>
      </c>
      <c r="F32" s="116">
        <v>9.4</v>
      </c>
      <c r="G32" s="116"/>
      <c r="H32" s="116"/>
      <c r="I32" s="116"/>
      <c r="J32" s="116"/>
      <c r="K32" s="116"/>
      <c r="L32" s="116"/>
      <c r="M32" s="116"/>
      <c r="N32" s="136"/>
      <c r="O32" s="139"/>
    </row>
    <row r="33" spans="1:15" ht="12.75" customHeight="1">
      <c r="A33" s="128"/>
      <c r="B33" s="131"/>
      <c r="C33" s="134"/>
      <c r="D33" s="117" t="s">
        <v>157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37"/>
      <c r="O33" s="140"/>
    </row>
    <row r="34" spans="1:15" ht="11.25" customHeight="1">
      <c r="A34" s="119"/>
      <c r="B34" s="120"/>
      <c r="C34" s="121"/>
      <c r="E34" s="122"/>
      <c r="F34" s="122"/>
      <c r="G34" s="122"/>
      <c r="H34" s="122"/>
      <c r="I34" s="122"/>
      <c r="J34" s="122"/>
      <c r="K34" s="122"/>
      <c r="L34" s="122"/>
      <c r="M34" s="122"/>
      <c r="N34" s="123"/>
      <c r="O34" s="122"/>
    </row>
    <row r="35" spans="1:15" ht="18" customHeight="1">
      <c r="A35" s="126" t="s">
        <v>162</v>
      </c>
      <c r="B35" s="129" t="s">
        <v>50</v>
      </c>
      <c r="C35" s="132" t="s">
        <v>280</v>
      </c>
      <c r="D35" s="112"/>
      <c r="E35" s="113">
        <v>30.299999999999997</v>
      </c>
      <c r="F35" s="113">
        <v>59.599999999999994</v>
      </c>
      <c r="G35" s="113">
        <v>79.1</v>
      </c>
      <c r="H35" s="113">
        <v>98.19999999999999</v>
      </c>
      <c r="I35" s="113">
        <v>118.39999999999999</v>
      </c>
      <c r="J35" s="113">
        <v>139.1</v>
      </c>
      <c r="K35" s="113">
        <v>157.6</v>
      </c>
      <c r="L35" s="113">
        <v>177.5</v>
      </c>
      <c r="M35" s="113">
        <v>196.6</v>
      </c>
      <c r="N35" s="135">
        <v>1</v>
      </c>
      <c r="O35" s="138">
        <v>0</v>
      </c>
    </row>
    <row r="36" spans="1:15" ht="12.75" customHeight="1">
      <c r="A36" s="127"/>
      <c r="B36" s="130"/>
      <c r="C36" s="133"/>
      <c r="D36" s="115" t="s">
        <v>34</v>
      </c>
      <c r="E36" s="116">
        <v>10.6</v>
      </c>
      <c r="F36" s="116">
        <v>9.6</v>
      </c>
      <c r="G36" s="116">
        <v>9.4</v>
      </c>
      <c r="H36" s="116">
        <v>9.3</v>
      </c>
      <c r="I36" s="116">
        <v>10.6</v>
      </c>
      <c r="J36" s="116">
        <v>10.8</v>
      </c>
      <c r="K36" s="116">
        <v>10.2</v>
      </c>
      <c r="L36" s="116">
        <v>9.8</v>
      </c>
      <c r="M36" s="116">
        <v>9.5</v>
      </c>
      <c r="N36" s="136"/>
      <c r="O36" s="139"/>
    </row>
    <row r="37" spans="1:15" ht="12.75" customHeight="1">
      <c r="A37" s="127"/>
      <c r="B37" s="130"/>
      <c r="C37" s="133"/>
      <c r="D37" s="115" t="s">
        <v>35</v>
      </c>
      <c r="E37" s="116">
        <v>10.2</v>
      </c>
      <c r="F37" s="116">
        <v>10.6</v>
      </c>
      <c r="G37" s="116">
        <v>10.1</v>
      </c>
      <c r="H37" s="116">
        <v>9.8</v>
      </c>
      <c r="I37" s="116">
        <v>9.6</v>
      </c>
      <c r="J37" s="116">
        <v>9.9</v>
      </c>
      <c r="K37" s="116">
        <v>8.3</v>
      </c>
      <c r="L37" s="116">
        <v>10.1</v>
      </c>
      <c r="M37" s="116">
        <v>9.6</v>
      </c>
      <c r="N37" s="136"/>
      <c r="O37" s="139"/>
    </row>
    <row r="38" spans="1:15" ht="12.75" customHeight="1">
      <c r="A38" s="127"/>
      <c r="B38" s="130"/>
      <c r="C38" s="133"/>
      <c r="D38" s="115" t="s">
        <v>36</v>
      </c>
      <c r="E38" s="116">
        <v>9.5</v>
      </c>
      <c r="F38" s="116">
        <v>9.1</v>
      </c>
      <c r="G38" s="116"/>
      <c r="H38" s="116"/>
      <c r="I38" s="116"/>
      <c r="J38" s="116"/>
      <c r="K38" s="116"/>
      <c r="L38" s="116"/>
      <c r="M38" s="116"/>
      <c r="N38" s="136"/>
      <c r="O38" s="139"/>
    </row>
    <row r="39" spans="1:15" ht="12.75" customHeight="1">
      <c r="A39" s="128"/>
      <c r="B39" s="131"/>
      <c r="C39" s="134"/>
      <c r="D39" s="117" t="s">
        <v>157</v>
      </c>
      <c r="E39" s="118"/>
      <c r="F39" s="118"/>
      <c r="G39" s="118"/>
      <c r="H39" s="118"/>
      <c r="I39" s="118"/>
      <c r="J39" s="118"/>
      <c r="K39" s="118"/>
      <c r="L39" s="118"/>
      <c r="M39" s="118"/>
      <c r="N39" s="137"/>
      <c r="O39" s="140"/>
    </row>
    <row r="40" spans="1:15" ht="10.5" customHeight="1">
      <c r="A40" s="119"/>
      <c r="N40" s="123"/>
      <c r="O40" s="122"/>
    </row>
    <row r="41" spans="1:15" ht="22.5" customHeight="1">
      <c r="A41" s="126" t="s">
        <v>163</v>
      </c>
      <c r="B41" s="129" t="s">
        <v>251</v>
      </c>
      <c r="C41" s="132" t="s">
        <v>280</v>
      </c>
      <c r="D41" s="112"/>
      <c r="E41" s="113">
        <v>24.3</v>
      </c>
      <c r="F41" s="113">
        <v>54.400000000000006</v>
      </c>
      <c r="G41" s="113">
        <v>73.10000000000001</v>
      </c>
      <c r="H41" s="113">
        <v>90.20000000000002</v>
      </c>
      <c r="I41" s="113">
        <v>108.80000000000001</v>
      </c>
      <c r="J41" s="113">
        <v>108.80000000000001</v>
      </c>
      <c r="K41" s="113">
        <v>108.80000000000001</v>
      </c>
      <c r="L41" s="113">
        <v>108.80000000000001</v>
      </c>
      <c r="M41" s="113">
        <v>108.80000000000001</v>
      </c>
      <c r="N41" s="135">
        <v>6</v>
      </c>
      <c r="O41" s="138">
        <v>87.79999999999998</v>
      </c>
    </row>
    <row r="42" spans="1:15" ht="12.75" customHeight="1">
      <c r="A42" s="127"/>
      <c r="B42" s="130"/>
      <c r="C42" s="133"/>
      <c r="D42" s="115" t="s">
        <v>34</v>
      </c>
      <c r="E42" s="116">
        <v>8.4</v>
      </c>
      <c r="F42" s="116">
        <v>9.6</v>
      </c>
      <c r="G42" s="116">
        <v>8.8</v>
      </c>
      <c r="H42" s="116">
        <v>8.2</v>
      </c>
      <c r="I42" s="116">
        <v>9.3</v>
      </c>
      <c r="J42" s="116">
        <v>0</v>
      </c>
      <c r="K42" s="116">
        <v>0</v>
      </c>
      <c r="L42" s="116">
        <v>0</v>
      </c>
      <c r="M42" s="116">
        <v>0</v>
      </c>
      <c r="N42" s="136"/>
      <c r="O42" s="139"/>
    </row>
    <row r="43" spans="1:15" ht="12.75" customHeight="1">
      <c r="A43" s="127"/>
      <c r="B43" s="130"/>
      <c r="C43" s="133"/>
      <c r="D43" s="115" t="s">
        <v>35</v>
      </c>
      <c r="E43" s="116">
        <v>7</v>
      </c>
      <c r="F43" s="116">
        <v>10.4</v>
      </c>
      <c r="G43" s="116">
        <v>9.9</v>
      </c>
      <c r="H43" s="116">
        <v>8.9</v>
      </c>
      <c r="I43" s="116">
        <v>9.3</v>
      </c>
      <c r="J43" s="116">
        <v>0</v>
      </c>
      <c r="K43" s="116">
        <v>0</v>
      </c>
      <c r="L43" s="116">
        <v>0</v>
      </c>
      <c r="M43" s="116">
        <v>0</v>
      </c>
      <c r="N43" s="136"/>
      <c r="O43" s="139"/>
    </row>
    <row r="44" spans="1:15" ht="12.75" customHeight="1">
      <c r="A44" s="127"/>
      <c r="B44" s="130"/>
      <c r="C44" s="133"/>
      <c r="D44" s="115" t="s">
        <v>36</v>
      </c>
      <c r="E44" s="116">
        <v>8.9</v>
      </c>
      <c r="F44" s="116">
        <v>10.1</v>
      </c>
      <c r="G44" s="116"/>
      <c r="H44" s="116"/>
      <c r="I44" s="116"/>
      <c r="J44" s="116"/>
      <c r="K44" s="116"/>
      <c r="L44" s="116"/>
      <c r="M44" s="116"/>
      <c r="N44" s="136"/>
      <c r="O44" s="139"/>
    </row>
    <row r="45" spans="1:15" ht="12.75" customHeight="1">
      <c r="A45" s="128"/>
      <c r="B45" s="131"/>
      <c r="C45" s="134"/>
      <c r="D45" s="117" t="s">
        <v>157</v>
      </c>
      <c r="E45" s="118"/>
      <c r="F45" s="118"/>
      <c r="G45" s="118"/>
      <c r="H45" s="118"/>
      <c r="I45" s="118"/>
      <c r="J45" s="118"/>
      <c r="K45" s="118"/>
      <c r="L45" s="118"/>
      <c r="M45" s="118"/>
      <c r="N45" s="137"/>
      <c r="O45" s="140"/>
    </row>
    <row r="46" spans="1:15" ht="9.75" customHeight="1">
      <c r="A46" s="119"/>
      <c r="B46" s="120"/>
      <c r="C46" s="120"/>
      <c r="E46" s="122"/>
      <c r="F46" s="122"/>
      <c r="G46" s="122"/>
      <c r="H46" s="122"/>
      <c r="I46" s="122"/>
      <c r="J46" s="122"/>
      <c r="K46" s="122"/>
      <c r="L46" s="122"/>
      <c r="M46" s="122"/>
      <c r="N46" s="123"/>
      <c r="O46" s="122"/>
    </row>
    <row r="47" spans="1:15" ht="18.75" customHeight="1">
      <c r="A47" s="126" t="s">
        <v>164</v>
      </c>
      <c r="B47" s="129" t="s">
        <v>82</v>
      </c>
      <c r="C47" s="132" t="s">
        <v>280</v>
      </c>
      <c r="D47" s="112"/>
      <c r="E47" s="113">
        <v>28.299999999999997</v>
      </c>
      <c r="F47" s="113">
        <v>53</v>
      </c>
      <c r="G47" s="113">
        <v>72.3</v>
      </c>
      <c r="H47" s="113">
        <v>91.69999999999999</v>
      </c>
      <c r="I47" s="113">
        <v>109.69999999999999</v>
      </c>
      <c r="J47" s="113">
        <v>128.39999999999998</v>
      </c>
      <c r="K47" s="113">
        <v>128.39999999999998</v>
      </c>
      <c r="L47" s="113">
        <v>128.39999999999998</v>
      </c>
      <c r="M47" s="113">
        <v>128.39999999999998</v>
      </c>
      <c r="N47" s="135">
        <v>5</v>
      </c>
      <c r="O47" s="138">
        <v>68.20000000000002</v>
      </c>
    </row>
    <row r="48" spans="1:15" ht="12.75" customHeight="1">
      <c r="A48" s="127"/>
      <c r="B48" s="130"/>
      <c r="C48" s="133"/>
      <c r="D48" s="115" t="s">
        <v>34</v>
      </c>
      <c r="E48" s="116">
        <v>9.3</v>
      </c>
      <c r="F48" s="116">
        <v>7.9</v>
      </c>
      <c r="G48" s="116">
        <v>9.1</v>
      </c>
      <c r="H48" s="116">
        <v>10</v>
      </c>
      <c r="I48" s="116">
        <v>9.1</v>
      </c>
      <c r="J48" s="116">
        <v>8.8</v>
      </c>
      <c r="K48" s="116">
        <v>0</v>
      </c>
      <c r="L48" s="116">
        <v>0</v>
      </c>
      <c r="M48" s="116">
        <v>0</v>
      </c>
      <c r="N48" s="136"/>
      <c r="O48" s="139"/>
    </row>
    <row r="49" spans="1:15" ht="12.75" customHeight="1">
      <c r="A49" s="127"/>
      <c r="B49" s="130"/>
      <c r="C49" s="133"/>
      <c r="D49" s="115" t="s">
        <v>35</v>
      </c>
      <c r="E49" s="116">
        <v>9.1</v>
      </c>
      <c r="F49" s="116">
        <v>8.4</v>
      </c>
      <c r="G49" s="116">
        <v>10.2</v>
      </c>
      <c r="H49" s="116">
        <v>9.4</v>
      </c>
      <c r="I49" s="116">
        <v>8.9</v>
      </c>
      <c r="J49" s="116">
        <v>9.9</v>
      </c>
      <c r="K49" s="116">
        <v>0</v>
      </c>
      <c r="L49" s="116">
        <v>0</v>
      </c>
      <c r="M49" s="116">
        <v>0</v>
      </c>
      <c r="N49" s="136"/>
      <c r="O49" s="139"/>
    </row>
    <row r="50" spans="1:15" ht="12.75" customHeight="1">
      <c r="A50" s="127"/>
      <c r="B50" s="130"/>
      <c r="C50" s="133"/>
      <c r="D50" s="115" t="s">
        <v>36</v>
      </c>
      <c r="E50" s="116">
        <v>9.9</v>
      </c>
      <c r="F50" s="116">
        <v>8.4</v>
      </c>
      <c r="G50" s="116"/>
      <c r="H50" s="116"/>
      <c r="I50" s="116"/>
      <c r="J50" s="116"/>
      <c r="K50" s="116"/>
      <c r="L50" s="116"/>
      <c r="M50" s="116"/>
      <c r="N50" s="136"/>
      <c r="O50" s="139"/>
    </row>
    <row r="51" spans="1:15" ht="12.75" customHeight="1">
      <c r="A51" s="128"/>
      <c r="B51" s="131"/>
      <c r="C51" s="134"/>
      <c r="D51" s="117" t="s">
        <v>157</v>
      </c>
      <c r="E51" s="118"/>
      <c r="F51" s="118"/>
      <c r="G51" s="118"/>
      <c r="H51" s="118"/>
      <c r="I51" s="118"/>
      <c r="J51" s="118"/>
      <c r="K51" s="118"/>
      <c r="L51" s="118"/>
      <c r="M51" s="118"/>
      <c r="N51" s="137"/>
      <c r="O51" s="140"/>
    </row>
    <row r="52" ht="18">
      <c r="A52" s="125"/>
    </row>
  </sheetData>
  <sheetProtection/>
  <mergeCells count="42">
    <mergeCell ref="E4:F4"/>
    <mergeCell ref="G4:M4"/>
    <mergeCell ref="A5:A9"/>
    <mergeCell ref="B5:B9"/>
    <mergeCell ref="C5:C9"/>
    <mergeCell ref="N5:N9"/>
    <mergeCell ref="O5:O9"/>
    <mergeCell ref="A11:A15"/>
    <mergeCell ref="B11:B15"/>
    <mergeCell ref="C11:C15"/>
    <mergeCell ref="N11:N15"/>
    <mergeCell ref="O11:O15"/>
    <mergeCell ref="A17:A21"/>
    <mergeCell ref="B17:B21"/>
    <mergeCell ref="C17:C21"/>
    <mergeCell ref="N17:N21"/>
    <mergeCell ref="O17:O21"/>
    <mergeCell ref="A23:A27"/>
    <mergeCell ref="B23:B27"/>
    <mergeCell ref="C23:C27"/>
    <mergeCell ref="N23:N27"/>
    <mergeCell ref="O23:O27"/>
    <mergeCell ref="A29:A33"/>
    <mergeCell ref="B29:B33"/>
    <mergeCell ref="C29:C33"/>
    <mergeCell ref="N29:N33"/>
    <mergeCell ref="O29:O33"/>
    <mergeCell ref="A35:A39"/>
    <mergeCell ref="B35:B39"/>
    <mergeCell ref="C35:C39"/>
    <mergeCell ref="N35:N39"/>
    <mergeCell ref="O35:O39"/>
    <mergeCell ref="A41:A45"/>
    <mergeCell ref="B41:B45"/>
    <mergeCell ref="C41:C45"/>
    <mergeCell ref="N41:N45"/>
    <mergeCell ref="O41:O45"/>
    <mergeCell ref="A47:A51"/>
    <mergeCell ref="B47:B51"/>
    <mergeCell ref="C47:C51"/>
    <mergeCell ref="N47:N51"/>
    <mergeCell ref="O47:O51"/>
  </mergeCells>
  <printOptions horizontalCentered="1" verticalCentered="1"/>
  <pageMargins left="0.75" right="0.75" top="0" bottom="0" header="0" footer="0"/>
  <pageSetup fitToHeight="1" fitToWidth="1" horizontalDpi="600" verticalDpi="600" orientation="landscape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zoomScale="90" zoomScaleNormal="90" zoomScalePageLayoutView="0" workbookViewId="0" topLeftCell="A1">
      <selection activeCell="M1" sqref="M1"/>
    </sheetView>
  </sheetViews>
  <sheetFormatPr defaultColWidth="9.140625" defaultRowHeight="15"/>
  <cols>
    <col min="1" max="1" width="6.421875" style="1" customWidth="1"/>
    <col min="2" max="2" width="23.00390625" style="4" customWidth="1"/>
    <col min="3" max="3" width="20.421875" style="4" customWidth="1"/>
    <col min="4" max="4" width="6.140625" style="3" customWidth="1"/>
    <col min="5" max="5" width="5.421875" style="3" customWidth="1"/>
    <col min="6" max="6" width="5.7109375" style="3" customWidth="1"/>
    <col min="7" max="7" width="5.8515625" style="3" customWidth="1"/>
    <col min="8" max="8" width="6.140625" style="3" customWidth="1"/>
    <col min="9" max="9" width="8.140625" style="0" bestFit="1" customWidth="1"/>
    <col min="10" max="10" width="7.140625" style="0" customWidth="1"/>
    <col min="11" max="11" width="6.7109375" style="0" customWidth="1"/>
    <col min="12" max="12" width="7.421875" style="0" customWidth="1"/>
    <col min="13" max="13" width="8.28125" style="0" customWidth="1"/>
    <col min="14" max="14" width="7.7109375" style="0" customWidth="1"/>
  </cols>
  <sheetData>
    <row r="1" spans="1:12" ht="18.75" customHeight="1">
      <c r="A1" s="5" t="s">
        <v>168</v>
      </c>
      <c r="B1" s="6"/>
      <c r="C1" s="6"/>
      <c r="D1" s="7"/>
      <c r="E1" s="7"/>
      <c r="F1" s="8"/>
      <c r="G1" s="8"/>
      <c r="H1" s="8"/>
      <c r="I1" s="9"/>
      <c r="J1" s="9"/>
      <c r="K1" s="9"/>
      <c r="L1" s="9"/>
    </row>
    <row r="2" spans="1:12" ht="18.75" customHeight="1">
      <c r="A2" s="5" t="s">
        <v>169</v>
      </c>
      <c r="B2" s="6"/>
      <c r="C2" s="6"/>
      <c r="D2" s="6" t="s">
        <v>86</v>
      </c>
      <c r="E2" s="7"/>
      <c r="F2" s="8"/>
      <c r="G2" s="8"/>
      <c r="H2" s="8"/>
      <c r="I2" s="9"/>
      <c r="J2" s="9"/>
      <c r="K2" s="9"/>
      <c r="L2" s="9"/>
    </row>
    <row r="3" spans="1:11" ht="18.75" customHeight="1">
      <c r="A3" s="5"/>
      <c r="B3" s="6"/>
      <c r="C3" s="6"/>
      <c r="D3" s="6"/>
      <c r="E3" s="22" t="s">
        <v>23</v>
      </c>
      <c r="F3" s="22" t="s">
        <v>24</v>
      </c>
      <c r="G3" s="22" t="s">
        <v>25</v>
      </c>
      <c r="H3" s="23" t="s">
        <v>34</v>
      </c>
      <c r="I3" s="23" t="s">
        <v>35</v>
      </c>
      <c r="J3" s="23" t="s">
        <v>36</v>
      </c>
      <c r="K3" s="86"/>
    </row>
    <row r="4" spans="1:11" ht="18.75" customHeight="1">
      <c r="A4" s="12" t="s">
        <v>30</v>
      </c>
      <c r="B4" s="10"/>
      <c r="C4" s="10"/>
      <c r="D4" s="8"/>
      <c r="E4" s="19">
        <v>384</v>
      </c>
      <c r="F4" s="19">
        <v>378</v>
      </c>
      <c r="G4" s="19">
        <v>370</v>
      </c>
      <c r="H4" s="19">
        <v>357</v>
      </c>
      <c r="I4" s="19">
        <v>340</v>
      </c>
      <c r="J4" s="19">
        <v>310</v>
      </c>
      <c r="K4" s="87"/>
    </row>
    <row r="5" spans="1:14" s="2" customFormat="1" ht="38.25" customHeight="1">
      <c r="A5" s="15" t="s">
        <v>12</v>
      </c>
      <c r="B5" s="13" t="s">
        <v>0</v>
      </c>
      <c r="C5" s="13" t="s">
        <v>3</v>
      </c>
      <c r="D5" s="14" t="s">
        <v>6</v>
      </c>
      <c r="E5" s="25">
        <v>1</v>
      </c>
      <c r="F5" s="25">
        <v>2</v>
      </c>
      <c r="G5" s="25">
        <v>3</v>
      </c>
      <c r="H5" s="25">
        <v>4</v>
      </c>
      <c r="I5" s="25" t="s">
        <v>16</v>
      </c>
      <c r="J5" s="26" t="s">
        <v>26</v>
      </c>
      <c r="K5" s="26" t="s">
        <v>146</v>
      </c>
      <c r="L5" s="22" t="s">
        <v>27</v>
      </c>
      <c r="M5" s="25" t="s">
        <v>64</v>
      </c>
      <c r="N5" s="22" t="s">
        <v>84</v>
      </c>
    </row>
    <row r="6" spans="1:14" s="2" customFormat="1" ht="25.5" customHeight="1">
      <c r="A6" s="24">
        <v>1</v>
      </c>
      <c r="B6" s="73" t="s">
        <v>48</v>
      </c>
      <c r="C6" s="73" t="s">
        <v>39</v>
      </c>
      <c r="D6" s="74">
        <v>1997</v>
      </c>
      <c r="E6" s="35">
        <v>90</v>
      </c>
      <c r="F6" s="35">
        <v>93</v>
      </c>
      <c r="G6" s="35">
        <v>92</v>
      </c>
      <c r="H6" s="35">
        <v>94</v>
      </c>
      <c r="I6" s="70">
        <f aca="true" t="shared" si="0" ref="I6:I19">SUM(E6:H6)</f>
        <v>369</v>
      </c>
      <c r="J6" s="60" t="s">
        <v>34</v>
      </c>
      <c r="K6" s="80">
        <v>196.2</v>
      </c>
      <c r="L6" s="70">
        <v>14</v>
      </c>
      <c r="M6" s="70">
        <v>1</v>
      </c>
      <c r="N6" s="24">
        <v>11</v>
      </c>
    </row>
    <row r="7" spans="1:14" s="2" customFormat="1" ht="25.5" customHeight="1">
      <c r="A7" s="24">
        <v>2</v>
      </c>
      <c r="B7" s="73" t="s">
        <v>91</v>
      </c>
      <c r="C7" s="73" t="s">
        <v>217</v>
      </c>
      <c r="D7" s="74">
        <v>1972</v>
      </c>
      <c r="E7" s="35">
        <v>88</v>
      </c>
      <c r="F7" s="35">
        <v>93</v>
      </c>
      <c r="G7" s="35">
        <v>89</v>
      </c>
      <c r="H7" s="35">
        <v>89</v>
      </c>
      <c r="I7" s="70">
        <f t="shared" si="0"/>
        <v>359</v>
      </c>
      <c r="J7" s="60" t="s">
        <v>34</v>
      </c>
      <c r="K7" s="60" t="s">
        <v>249</v>
      </c>
      <c r="L7" s="70">
        <v>13</v>
      </c>
      <c r="M7" s="70">
        <v>1</v>
      </c>
      <c r="N7" s="24">
        <v>4</v>
      </c>
    </row>
    <row r="8" spans="1:14" s="2" customFormat="1" ht="25.5" customHeight="1">
      <c r="A8" s="24">
        <v>3</v>
      </c>
      <c r="B8" s="73" t="s">
        <v>184</v>
      </c>
      <c r="C8" s="73" t="s">
        <v>243</v>
      </c>
      <c r="D8" s="74">
        <v>1985</v>
      </c>
      <c r="E8" s="35">
        <v>92</v>
      </c>
      <c r="F8" s="35">
        <v>92</v>
      </c>
      <c r="G8" s="35">
        <v>92</v>
      </c>
      <c r="H8" s="35">
        <v>94</v>
      </c>
      <c r="I8" s="70">
        <f t="shared" si="0"/>
        <v>370</v>
      </c>
      <c r="J8" s="60" t="s">
        <v>25</v>
      </c>
      <c r="K8" s="80">
        <v>173.1</v>
      </c>
      <c r="L8" s="70">
        <v>12</v>
      </c>
      <c r="M8" s="70">
        <v>2</v>
      </c>
      <c r="N8" s="24">
        <v>9</v>
      </c>
    </row>
    <row r="9" spans="1:14" s="2" customFormat="1" ht="25.5" customHeight="1">
      <c r="A9" s="24">
        <v>4</v>
      </c>
      <c r="B9" s="73" t="s">
        <v>78</v>
      </c>
      <c r="C9" s="73" t="s">
        <v>39</v>
      </c>
      <c r="D9" s="74">
        <v>1977</v>
      </c>
      <c r="E9" s="35">
        <v>92</v>
      </c>
      <c r="F9" s="35">
        <v>92</v>
      </c>
      <c r="G9" s="35">
        <v>92</v>
      </c>
      <c r="H9" s="35">
        <v>96</v>
      </c>
      <c r="I9" s="70">
        <f t="shared" si="0"/>
        <v>372</v>
      </c>
      <c r="J9" s="60" t="s">
        <v>25</v>
      </c>
      <c r="K9" s="80">
        <v>150.9</v>
      </c>
      <c r="L9" s="70">
        <v>11</v>
      </c>
      <c r="M9" s="70">
        <v>2</v>
      </c>
      <c r="N9" s="24">
        <v>7</v>
      </c>
    </row>
    <row r="10" spans="1:14" s="2" customFormat="1" ht="25.5" customHeight="1">
      <c r="A10" s="24">
        <v>5</v>
      </c>
      <c r="B10" s="73" t="s">
        <v>213</v>
      </c>
      <c r="C10" s="73" t="s">
        <v>214</v>
      </c>
      <c r="D10" s="74">
        <v>1992</v>
      </c>
      <c r="E10" s="35">
        <v>91</v>
      </c>
      <c r="F10" s="35">
        <v>90</v>
      </c>
      <c r="G10" s="35">
        <v>90</v>
      </c>
      <c r="H10" s="35">
        <v>91</v>
      </c>
      <c r="I10" s="70">
        <f t="shared" si="0"/>
        <v>362</v>
      </c>
      <c r="J10" s="60" t="s">
        <v>34</v>
      </c>
      <c r="K10" s="60" t="s">
        <v>247</v>
      </c>
      <c r="L10" s="70">
        <v>10</v>
      </c>
      <c r="M10" s="70">
        <v>1</v>
      </c>
      <c r="N10" s="24">
        <v>6</v>
      </c>
    </row>
    <row r="11" spans="1:14" s="2" customFormat="1" ht="25.5" customHeight="1">
      <c r="A11" s="24">
        <v>6</v>
      </c>
      <c r="B11" s="73" t="s">
        <v>245</v>
      </c>
      <c r="C11" s="73" t="s">
        <v>243</v>
      </c>
      <c r="D11" s="74">
        <v>1994</v>
      </c>
      <c r="E11" s="35">
        <v>92</v>
      </c>
      <c r="F11" s="35">
        <v>86</v>
      </c>
      <c r="G11" s="35">
        <v>89</v>
      </c>
      <c r="H11" s="35">
        <v>97</v>
      </c>
      <c r="I11" s="70">
        <f t="shared" si="0"/>
        <v>364</v>
      </c>
      <c r="J11" s="60" t="s">
        <v>34</v>
      </c>
      <c r="K11" s="80">
        <v>110.1</v>
      </c>
      <c r="L11" s="70">
        <v>9</v>
      </c>
      <c r="M11" s="70">
        <v>1</v>
      </c>
      <c r="N11" s="24">
        <v>3</v>
      </c>
    </row>
    <row r="12" spans="1:14" s="2" customFormat="1" ht="25.5" customHeight="1">
      <c r="A12" s="24">
        <v>7</v>
      </c>
      <c r="B12" s="41" t="s">
        <v>126</v>
      </c>
      <c r="C12" s="41" t="s">
        <v>243</v>
      </c>
      <c r="D12" s="42">
        <v>1952</v>
      </c>
      <c r="E12" s="11">
        <v>86</v>
      </c>
      <c r="F12" s="11">
        <v>91</v>
      </c>
      <c r="G12" s="11">
        <v>90</v>
      </c>
      <c r="H12" s="11">
        <v>88</v>
      </c>
      <c r="I12" s="70">
        <f t="shared" si="0"/>
        <v>355</v>
      </c>
      <c r="J12" s="60" t="s">
        <v>35</v>
      </c>
      <c r="K12" s="80">
        <v>89.3</v>
      </c>
      <c r="L12" s="70">
        <v>8</v>
      </c>
      <c r="M12" s="70"/>
      <c r="N12" s="24">
        <v>5</v>
      </c>
    </row>
    <row r="13" spans="1:14" s="2" customFormat="1" ht="25.5" customHeight="1">
      <c r="A13" s="24">
        <v>8</v>
      </c>
      <c r="B13" s="73" t="s">
        <v>125</v>
      </c>
      <c r="C13" s="73" t="s">
        <v>117</v>
      </c>
      <c r="D13" s="74">
        <v>1999</v>
      </c>
      <c r="E13" s="35">
        <v>93</v>
      </c>
      <c r="F13" s="35">
        <v>91</v>
      </c>
      <c r="G13" s="35">
        <v>92</v>
      </c>
      <c r="H13" s="35">
        <v>91</v>
      </c>
      <c r="I13" s="70">
        <f t="shared" si="0"/>
        <v>367</v>
      </c>
      <c r="J13" s="60" t="s">
        <v>34</v>
      </c>
      <c r="K13" s="60" t="s">
        <v>248</v>
      </c>
      <c r="L13" s="70">
        <v>7</v>
      </c>
      <c r="M13" s="70">
        <v>1</v>
      </c>
      <c r="N13" s="24">
        <v>2</v>
      </c>
    </row>
    <row r="14" spans="1:14" s="2" customFormat="1" ht="25.5" customHeight="1">
      <c r="A14" s="24">
        <v>9</v>
      </c>
      <c r="B14" s="73" t="s">
        <v>98</v>
      </c>
      <c r="C14" s="73" t="s">
        <v>1</v>
      </c>
      <c r="D14" s="74">
        <v>1972</v>
      </c>
      <c r="E14" s="35">
        <v>90</v>
      </c>
      <c r="F14" s="35">
        <v>86</v>
      </c>
      <c r="G14" s="35">
        <v>82</v>
      </c>
      <c r="H14" s="35">
        <v>92</v>
      </c>
      <c r="I14" s="70">
        <f t="shared" si="0"/>
        <v>350</v>
      </c>
      <c r="J14" s="60" t="s">
        <v>35</v>
      </c>
      <c r="K14" s="60"/>
      <c r="L14" s="70">
        <v>6</v>
      </c>
      <c r="M14" s="70"/>
      <c r="N14" s="24">
        <v>9</v>
      </c>
    </row>
    <row r="15" spans="1:14" s="2" customFormat="1" ht="25.5" customHeight="1">
      <c r="A15" s="24">
        <v>10</v>
      </c>
      <c r="B15" s="73" t="s">
        <v>80</v>
      </c>
      <c r="C15" s="73" t="s">
        <v>1</v>
      </c>
      <c r="D15" s="74">
        <v>1996</v>
      </c>
      <c r="E15" s="35">
        <v>90</v>
      </c>
      <c r="F15" s="35">
        <v>84</v>
      </c>
      <c r="G15" s="35">
        <v>83</v>
      </c>
      <c r="H15" s="35">
        <v>88</v>
      </c>
      <c r="I15" s="70">
        <f t="shared" si="0"/>
        <v>345</v>
      </c>
      <c r="J15" s="60" t="s">
        <v>35</v>
      </c>
      <c r="K15" s="60"/>
      <c r="L15" s="70">
        <v>5</v>
      </c>
      <c r="M15" s="70"/>
      <c r="N15" s="24">
        <v>2</v>
      </c>
    </row>
    <row r="16" spans="1:14" ht="25.5" customHeight="1">
      <c r="A16" s="24">
        <v>11</v>
      </c>
      <c r="B16" s="73" t="s">
        <v>215</v>
      </c>
      <c r="C16" s="73" t="s">
        <v>214</v>
      </c>
      <c r="D16" s="74">
        <v>1969</v>
      </c>
      <c r="E16" s="35">
        <v>89</v>
      </c>
      <c r="F16" s="35">
        <v>85</v>
      </c>
      <c r="G16" s="35">
        <v>84</v>
      </c>
      <c r="H16" s="35">
        <v>87</v>
      </c>
      <c r="I16" s="70">
        <f t="shared" si="0"/>
        <v>345</v>
      </c>
      <c r="J16" s="60" t="s">
        <v>35</v>
      </c>
      <c r="K16" s="60"/>
      <c r="L16" s="70">
        <v>4</v>
      </c>
      <c r="M16" s="70"/>
      <c r="N16" s="24">
        <v>1</v>
      </c>
    </row>
    <row r="17" spans="1:14" ht="25.5" customHeight="1">
      <c r="A17" s="24">
        <v>12</v>
      </c>
      <c r="B17" s="73" t="s">
        <v>250</v>
      </c>
      <c r="C17" s="73" t="s">
        <v>214</v>
      </c>
      <c r="D17" s="74">
        <v>1992</v>
      </c>
      <c r="E17" s="35">
        <v>88</v>
      </c>
      <c r="F17" s="35">
        <v>81</v>
      </c>
      <c r="G17" s="35">
        <v>79</v>
      </c>
      <c r="H17" s="35">
        <v>86</v>
      </c>
      <c r="I17" s="70">
        <f t="shared" si="0"/>
        <v>334</v>
      </c>
      <c r="J17" s="60" t="s">
        <v>36</v>
      </c>
      <c r="K17" s="60"/>
      <c r="L17" s="70">
        <v>3</v>
      </c>
      <c r="M17" s="70"/>
      <c r="N17" s="24">
        <v>1</v>
      </c>
    </row>
    <row r="18" spans="1:14" ht="25.5" customHeight="1">
      <c r="A18" s="24">
        <v>13</v>
      </c>
      <c r="B18" s="75" t="s">
        <v>190</v>
      </c>
      <c r="C18" s="75" t="s">
        <v>243</v>
      </c>
      <c r="D18" s="76">
        <v>1980</v>
      </c>
      <c r="E18" s="35">
        <v>81</v>
      </c>
      <c r="F18" s="35">
        <v>73</v>
      </c>
      <c r="G18" s="35">
        <v>79</v>
      </c>
      <c r="H18" s="35">
        <v>84</v>
      </c>
      <c r="I18" s="70">
        <f t="shared" si="0"/>
        <v>317</v>
      </c>
      <c r="J18" s="60" t="s">
        <v>36</v>
      </c>
      <c r="K18" s="80"/>
      <c r="L18" s="70">
        <v>2</v>
      </c>
      <c r="M18" s="70"/>
      <c r="N18" s="24">
        <v>2</v>
      </c>
    </row>
    <row r="19" spans="1:14" ht="25.5" customHeight="1">
      <c r="A19" s="24">
        <v>14</v>
      </c>
      <c r="B19" s="73" t="s">
        <v>241</v>
      </c>
      <c r="C19" s="73" t="s">
        <v>39</v>
      </c>
      <c r="D19" s="74">
        <v>1996</v>
      </c>
      <c r="E19" s="35">
        <v>81</v>
      </c>
      <c r="F19" s="35">
        <v>78</v>
      </c>
      <c r="G19" s="35">
        <v>73</v>
      </c>
      <c r="H19" s="35">
        <v>79</v>
      </c>
      <c r="I19" s="70">
        <f t="shared" si="0"/>
        <v>311</v>
      </c>
      <c r="J19" s="60" t="s">
        <v>36</v>
      </c>
      <c r="K19" s="80"/>
      <c r="L19" s="70">
        <v>1</v>
      </c>
      <c r="M19" s="70"/>
      <c r="N19" s="24">
        <v>0</v>
      </c>
    </row>
    <row r="20" spans="1:14" ht="25.5" customHeight="1">
      <c r="A20" s="15" t="s">
        <v>238</v>
      </c>
      <c r="B20" s="73" t="s">
        <v>79</v>
      </c>
      <c r="C20" s="73" t="s">
        <v>243</v>
      </c>
      <c r="D20" s="74">
        <v>1998</v>
      </c>
      <c r="E20" s="35"/>
      <c r="F20" s="35"/>
      <c r="G20" s="35"/>
      <c r="H20" s="35"/>
      <c r="I20" s="70"/>
      <c r="J20" s="60"/>
      <c r="K20" s="80"/>
      <c r="L20" s="70"/>
      <c r="M20" s="70"/>
      <c r="N20" s="24"/>
    </row>
    <row r="21" spans="1:14" ht="25.5" customHeight="1">
      <c r="A21" s="24" t="s">
        <v>238</v>
      </c>
      <c r="B21" s="73" t="s">
        <v>101</v>
      </c>
      <c r="C21" s="73" t="s">
        <v>42</v>
      </c>
      <c r="D21" s="74">
        <v>1990</v>
      </c>
      <c r="E21" s="35"/>
      <c r="F21" s="35"/>
      <c r="G21" s="35"/>
      <c r="H21" s="35"/>
      <c r="I21" s="70"/>
      <c r="J21" s="60"/>
      <c r="K21" s="60"/>
      <c r="L21" s="70"/>
      <c r="M21" s="70"/>
      <c r="N21" s="24"/>
    </row>
    <row r="22" spans="1:14" ht="25.5" customHeight="1">
      <c r="A22" s="24" t="s">
        <v>238</v>
      </c>
      <c r="B22" s="73" t="s">
        <v>127</v>
      </c>
      <c r="C22" s="73" t="s">
        <v>17</v>
      </c>
      <c r="D22" s="74">
        <v>1988</v>
      </c>
      <c r="E22" s="35"/>
      <c r="F22" s="35"/>
      <c r="G22" s="35"/>
      <c r="H22" s="35"/>
      <c r="I22" s="70"/>
      <c r="J22" s="60"/>
      <c r="K22" s="60"/>
      <c r="L22" s="70"/>
      <c r="M22" s="70"/>
      <c r="N22" s="24"/>
    </row>
    <row r="23" ht="15.75">
      <c r="N23" s="72"/>
    </row>
    <row r="24" spans="1:5" ht="25.5">
      <c r="A24" s="59"/>
      <c r="B24" s="58" t="s">
        <v>37</v>
      </c>
      <c r="C24" s="22" t="s">
        <v>27</v>
      </c>
      <c r="D24" s="25" t="s">
        <v>64</v>
      </c>
      <c r="E24" s="31" t="s">
        <v>65</v>
      </c>
    </row>
    <row r="25" spans="2:5" ht="15.75">
      <c r="B25" s="46" t="s">
        <v>108</v>
      </c>
      <c r="C25" s="57">
        <v>31</v>
      </c>
      <c r="D25" s="35">
        <v>3</v>
      </c>
      <c r="E25" s="31">
        <f aca="true" t="shared" si="1" ref="E25:E31">SUM(C25:D25)</f>
        <v>34</v>
      </c>
    </row>
    <row r="26" spans="2:5" ht="15.75">
      <c r="B26" s="46" t="s">
        <v>5</v>
      </c>
      <c r="C26" s="57">
        <v>26</v>
      </c>
      <c r="D26" s="35">
        <v>3</v>
      </c>
      <c r="E26" s="31">
        <f t="shared" si="1"/>
        <v>29</v>
      </c>
    </row>
    <row r="27" spans="2:5" ht="15.75">
      <c r="B27" s="46" t="s">
        <v>214</v>
      </c>
      <c r="C27" s="57">
        <v>17</v>
      </c>
      <c r="D27" s="35">
        <v>1</v>
      </c>
      <c r="E27" s="31">
        <f t="shared" si="1"/>
        <v>18</v>
      </c>
    </row>
    <row r="28" spans="2:5" ht="15.75">
      <c r="B28" s="46" t="s">
        <v>217</v>
      </c>
      <c r="C28" s="57">
        <v>13</v>
      </c>
      <c r="D28" s="35">
        <v>1</v>
      </c>
      <c r="E28" s="31">
        <f t="shared" si="1"/>
        <v>14</v>
      </c>
    </row>
    <row r="29" spans="2:5" ht="15.75">
      <c r="B29" s="46" t="s">
        <v>17</v>
      </c>
      <c r="C29" s="57"/>
      <c r="D29" s="35"/>
      <c r="E29" s="31">
        <f t="shared" si="1"/>
        <v>0</v>
      </c>
    </row>
    <row r="30" spans="2:5" ht="15.75">
      <c r="B30" s="46" t="s">
        <v>1</v>
      </c>
      <c r="C30" s="57">
        <v>11</v>
      </c>
      <c r="D30" s="35"/>
      <c r="E30" s="31">
        <f t="shared" si="1"/>
        <v>11</v>
      </c>
    </row>
    <row r="31" spans="2:5" ht="15.75">
      <c r="B31" s="46" t="s">
        <v>117</v>
      </c>
      <c r="C31" s="57">
        <v>7</v>
      </c>
      <c r="D31" s="35">
        <v>1</v>
      </c>
      <c r="E31" s="31">
        <f t="shared" si="1"/>
        <v>8</v>
      </c>
    </row>
    <row r="33" spans="1:8" ht="15.75">
      <c r="A33" s="27" t="s">
        <v>38</v>
      </c>
      <c r="B33" s="27"/>
      <c r="C33" s="27"/>
      <c r="D33" s="29"/>
      <c r="E33" s="29"/>
      <c r="F33" s="29"/>
      <c r="G33" s="46"/>
      <c r="H33" s="46" t="s">
        <v>22</v>
      </c>
    </row>
    <row r="34" spans="1:8" ht="15.75">
      <c r="A34" s="47"/>
      <c r="B34" s="27"/>
      <c r="C34" s="27"/>
      <c r="D34" s="29"/>
      <c r="E34" s="29"/>
      <c r="F34" s="29"/>
      <c r="G34" s="46"/>
      <c r="H34" s="46"/>
    </row>
    <row r="35" spans="1:11" ht="15.75">
      <c r="A35" s="47"/>
      <c r="B35" s="27"/>
      <c r="C35" s="27"/>
      <c r="D35" s="29"/>
      <c r="E35" s="29"/>
      <c r="F35" s="29"/>
      <c r="G35" s="46"/>
      <c r="H35" s="46"/>
      <c r="K35" s="46"/>
    </row>
    <row r="36" spans="1:8" ht="15.75">
      <c r="A36" s="27" t="s">
        <v>170</v>
      </c>
      <c r="B36" s="27"/>
      <c r="C36" s="27"/>
      <c r="D36" s="29"/>
      <c r="E36" s="29"/>
      <c r="F36" s="46"/>
      <c r="G36" s="46"/>
      <c r="H36" s="46" t="s">
        <v>171</v>
      </c>
    </row>
  </sheetData>
  <sheetProtection/>
  <printOptions/>
  <pageMargins left="0.7480314960629921" right="0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="55" zoomScaleNormal="55" zoomScalePageLayoutView="0" workbookViewId="0" topLeftCell="A1">
      <selection activeCell="N1" sqref="N1"/>
    </sheetView>
  </sheetViews>
  <sheetFormatPr defaultColWidth="9.140625" defaultRowHeight="15"/>
  <cols>
    <col min="1" max="1" width="9.140625" style="100" customWidth="1"/>
    <col min="2" max="2" width="28.57421875" style="100" customWidth="1"/>
    <col min="3" max="3" width="20.57421875" style="100" hidden="1" customWidth="1"/>
    <col min="4" max="13" width="9.140625" style="100" customWidth="1"/>
    <col min="14" max="14" width="10.140625" style="100" customWidth="1"/>
    <col min="15" max="15" width="12.00390625" style="100" customWidth="1"/>
    <col min="16" max="16" width="6.7109375" style="102" customWidth="1"/>
    <col min="17" max="16384" width="9.140625" style="100" customWidth="1"/>
  </cols>
  <sheetData>
    <row r="1" ht="29.25" customHeight="1">
      <c r="D1" s="101" t="s">
        <v>281</v>
      </c>
    </row>
    <row r="2" ht="23.25" customHeight="1">
      <c r="D2" s="103" t="s">
        <v>282</v>
      </c>
    </row>
    <row r="3" spans="1:6" ht="20.25">
      <c r="A3" s="104"/>
      <c r="B3" s="105" t="s">
        <v>285</v>
      </c>
      <c r="F3" s="106" t="s">
        <v>149</v>
      </c>
    </row>
    <row r="4" spans="1:15" ht="30">
      <c r="A4" s="107" t="s">
        <v>150</v>
      </c>
      <c r="B4" s="108" t="s">
        <v>151</v>
      </c>
      <c r="C4" s="109" t="s">
        <v>152</v>
      </c>
      <c r="E4" s="141" t="s">
        <v>153</v>
      </c>
      <c r="F4" s="142"/>
      <c r="G4" s="141" t="s">
        <v>154</v>
      </c>
      <c r="H4" s="142"/>
      <c r="I4" s="142"/>
      <c r="J4" s="142"/>
      <c r="K4" s="142"/>
      <c r="L4" s="142"/>
      <c r="M4" s="143"/>
      <c r="N4" s="110" t="s">
        <v>12</v>
      </c>
      <c r="O4" s="111" t="s">
        <v>155</v>
      </c>
    </row>
    <row r="5" spans="1:15" ht="18" customHeight="1">
      <c r="A5" s="126" t="s">
        <v>156</v>
      </c>
      <c r="B5" s="129" t="s">
        <v>78</v>
      </c>
      <c r="C5" s="132" t="s">
        <v>280</v>
      </c>
      <c r="D5" s="112"/>
      <c r="E5" s="113">
        <v>28.8</v>
      </c>
      <c r="F5" s="113">
        <v>58.7</v>
      </c>
      <c r="G5" s="113">
        <v>75.9</v>
      </c>
      <c r="H5" s="113">
        <v>94</v>
      </c>
      <c r="I5" s="113">
        <v>114.3</v>
      </c>
      <c r="J5" s="113">
        <v>133.9</v>
      </c>
      <c r="K5" s="113">
        <v>150.9</v>
      </c>
      <c r="L5" s="113">
        <v>150.9</v>
      </c>
      <c r="M5" s="114">
        <v>150.9</v>
      </c>
      <c r="N5" s="135">
        <v>4</v>
      </c>
      <c r="O5" s="138">
        <v>45.29999999999998</v>
      </c>
    </row>
    <row r="6" spans="1:15" ht="12.75">
      <c r="A6" s="127"/>
      <c r="B6" s="130"/>
      <c r="C6" s="133"/>
      <c r="D6" s="115" t="s">
        <v>34</v>
      </c>
      <c r="E6" s="116">
        <v>8.8</v>
      </c>
      <c r="F6" s="116">
        <v>10.6</v>
      </c>
      <c r="G6" s="116">
        <v>8.9</v>
      </c>
      <c r="H6" s="116">
        <v>8.9</v>
      </c>
      <c r="I6" s="116">
        <v>9.7</v>
      </c>
      <c r="J6" s="116">
        <v>9.9</v>
      </c>
      <c r="K6" s="116">
        <v>8.2</v>
      </c>
      <c r="L6" s="116">
        <v>0</v>
      </c>
      <c r="M6" s="116">
        <v>0</v>
      </c>
      <c r="N6" s="136"/>
      <c r="O6" s="139"/>
    </row>
    <row r="7" spans="1:15" ht="12.75">
      <c r="A7" s="127"/>
      <c r="B7" s="130"/>
      <c r="C7" s="133"/>
      <c r="D7" s="115" t="s">
        <v>35</v>
      </c>
      <c r="E7" s="116">
        <v>10.5</v>
      </c>
      <c r="F7" s="116">
        <v>10.5</v>
      </c>
      <c r="G7" s="116">
        <v>8.3</v>
      </c>
      <c r="H7" s="116">
        <v>9.2</v>
      </c>
      <c r="I7" s="116">
        <v>10.6</v>
      </c>
      <c r="J7" s="116">
        <v>9.7</v>
      </c>
      <c r="K7" s="116">
        <v>8.8</v>
      </c>
      <c r="L7" s="116">
        <v>0</v>
      </c>
      <c r="M7" s="116">
        <v>0</v>
      </c>
      <c r="N7" s="136"/>
      <c r="O7" s="139"/>
    </row>
    <row r="8" spans="1:15" ht="12.75">
      <c r="A8" s="127"/>
      <c r="B8" s="130"/>
      <c r="C8" s="133"/>
      <c r="D8" s="115" t="s">
        <v>36</v>
      </c>
      <c r="E8" s="116">
        <v>9.5</v>
      </c>
      <c r="F8" s="116">
        <v>8.8</v>
      </c>
      <c r="G8" s="116"/>
      <c r="H8" s="116"/>
      <c r="I8" s="116"/>
      <c r="J8" s="116"/>
      <c r="K8" s="116"/>
      <c r="L8" s="116"/>
      <c r="M8" s="116"/>
      <c r="N8" s="136"/>
      <c r="O8" s="139"/>
    </row>
    <row r="9" spans="1:15" ht="12.75">
      <c r="A9" s="128"/>
      <c r="B9" s="131"/>
      <c r="C9" s="134"/>
      <c r="D9" s="117" t="s">
        <v>157</v>
      </c>
      <c r="E9" s="118"/>
      <c r="F9" s="118"/>
      <c r="G9" s="118"/>
      <c r="H9" s="118"/>
      <c r="I9" s="118"/>
      <c r="J9" s="118"/>
      <c r="K9" s="118"/>
      <c r="L9" s="118"/>
      <c r="M9" s="118"/>
      <c r="N9" s="137"/>
      <c r="O9" s="140"/>
    </row>
    <row r="10" spans="1:15" ht="10.5" customHeight="1">
      <c r="A10" s="119"/>
      <c r="B10" s="120"/>
      <c r="C10" s="121"/>
      <c r="E10" s="122"/>
      <c r="F10" s="122"/>
      <c r="G10" s="122"/>
      <c r="H10" s="122"/>
      <c r="I10" s="122"/>
      <c r="J10" s="122"/>
      <c r="K10" s="122"/>
      <c r="L10" s="122"/>
      <c r="M10" s="122"/>
      <c r="N10" s="123"/>
      <c r="O10" s="122"/>
    </row>
    <row r="11" spans="1:15" ht="26.25" customHeight="1">
      <c r="A11" s="126" t="s">
        <v>158</v>
      </c>
      <c r="B11" s="129" t="s">
        <v>245</v>
      </c>
      <c r="C11" s="132" t="s">
        <v>280</v>
      </c>
      <c r="D11" s="112"/>
      <c r="E11" s="113">
        <v>28.4</v>
      </c>
      <c r="F11" s="113">
        <v>56.8</v>
      </c>
      <c r="G11" s="113">
        <v>72</v>
      </c>
      <c r="H11" s="113">
        <v>91.6</v>
      </c>
      <c r="I11" s="113">
        <v>110.1</v>
      </c>
      <c r="J11" s="113">
        <v>110.1</v>
      </c>
      <c r="K11" s="113">
        <v>110.1</v>
      </c>
      <c r="L11" s="113">
        <v>110.1</v>
      </c>
      <c r="M11" s="113">
        <v>110.1</v>
      </c>
      <c r="N11" s="135">
        <v>6</v>
      </c>
      <c r="O11" s="138">
        <v>86.1</v>
      </c>
    </row>
    <row r="12" spans="1:15" ht="12.75" customHeight="1">
      <c r="A12" s="127"/>
      <c r="B12" s="130"/>
      <c r="C12" s="133"/>
      <c r="D12" s="115" t="s">
        <v>34</v>
      </c>
      <c r="E12" s="116">
        <v>9.9</v>
      </c>
      <c r="F12" s="116">
        <v>10.3</v>
      </c>
      <c r="G12" s="116">
        <v>7.9</v>
      </c>
      <c r="H12" s="116">
        <v>10.4</v>
      </c>
      <c r="I12" s="116">
        <v>9.2</v>
      </c>
      <c r="J12" s="116">
        <v>0</v>
      </c>
      <c r="K12" s="116">
        <v>0</v>
      </c>
      <c r="L12" s="116">
        <v>0</v>
      </c>
      <c r="M12" s="116">
        <v>0</v>
      </c>
      <c r="N12" s="136"/>
      <c r="O12" s="139"/>
    </row>
    <row r="13" spans="1:15" ht="12.75" customHeight="1">
      <c r="A13" s="127"/>
      <c r="B13" s="130"/>
      <c r="C13" s="133"/>
      <c r="D13" s="115" t="s">
        <v>35</v>
      </c>
      <c r="E13" s="116">
        <v>10</v>
      </c>
      <c r="F13" s="116">
        <v>10.3</v>
      </c>
      <c r="G13" s="116">
        <v>7.3</v>
      </c>
      <c r="H13" s="116">
        <v>9.2</v>
      </c>
      <c r="I13" s="116">
        <v>9.3</v>
      </c>
      <c r="J13" s="116">
        <v>0</v>
      </c>
      <c r="K13" s="116">
        <v>0</v>
      </c>
      <c r="L13" s="116">
        <v>0</v>
      </c>
      <c r="M13" s="116">
        <v>0</v>
      </c>
      <c r="N13" s="136"/>
      <c r="O13" s="139"/>
    </row>
    <row r="14" spans="1:15" ht="12.75" customHeight="1">
      <c r="A14" s="127"/>
      <c r="B14" s="130"/>
      <c r="C14" s="133"/>
      <c r="D14" s="115" t="s">
        <v>36</v>
      </c>
      <c r="E14" s="116">
        <v>8.5</v>
      </c>
      <c r="F14" s="116">
        <v>7.8</v>
      </c>
      <c r="G14" s="116"/>
      <c r="H14" s="116"/>
      <c r="I14" s="116"/>
      <c r="J14" s="116"/>
      <c r="K14" s="116"/>
      <c r="L14" s="116"/>
      <c r="M14" s="116"/>
      <c r="N14" s="136"/>
      <c r="O14" s="139"/>
    </row>
    <row r="15" spans="1:15" ht="12.75" customHeight="1">
      <c r="A15" s="128"/>
      <c r="B15" s="131"/>
      <c r="C15" s="134"/>
      <c r="D15" s="117" t="s">
        <v>157</v>
      </c>
      <c r="E15" s="118"/>
      <c r="F15" s="118"/>
      <c r="G15" s="118"/>
      <c r="H15" s="118"/>
      <c r="I15" s="118"/>
      <c r="J15" s="118"/>
      <c r="K15" s="118"/>
      <c r="L15" s="118"/>
      <c r="M15" s="118"/>
      <c r="N15" s="137"/>
      <c r="O15" s="140"/>
    </row>
    <row r="16" spans="1:15" ht="10.5" customHeight="1">
      <c r="A16" s="119"/>
      <c r="C16" s="124"/>
      <c r="N16" s="123"/>
      <c r="O16" s="122"/>
    </row>
    <row r="17" spans="1:15" ht="19.5" customHeight="1">
      <c r="A17" s="126" t="s">
        <v>159</v>
      </c>
      <c r="B17" s="129" t="s">
        <v>213</v>
      </c>
      <c r="C17" s="132" t="s">
        <v>280</v>
      </c>
      <c r="D17" s="112"/>
      <c r="E17" s="113">
        <v>27.8</v>
      </c>
      <c r="F17" s="113">
        <v>54.2</v>
      </c>
      <c r="G17" s="113">
        <v>75.2</v>
      </c>
      <c r="H17" s="113">
        <v>93.5</v>
      </c>
      <c r="I17" s="113">
        <v>111.8</v>
      </c>
      <c r="J17" s="113">
        <v>130.2</v>
      </c>
      <c r="K17" s="113">
        <v>130.2</v>
      </c>
      <c r="L17" s="113">
        <v>130.2</v>
      </c>
      <c r="M17" s="113">
        <v>130.2</v>
      </c>
      <c r="N17" s="135">
        <v>5</v>
      </c>
      <c r="O17" s="138">
        <v>66</v>
      </c>
    </row>
    <row r="18" spans="1:15" ht="12.75" customHeight="1">
      <c r="A18" s="127"/>
      <c r="B18" s="130"/>
      <c r="C18" s="133"/>
      <c r="D18" s="115" t="s">
        <v>34</v>
      </c>
      <c r="E18" s="116">
        <v>9.4</v>
      </c>
      <c r="F18" s="116">
        <v>7.9</v>
      </c>
      <c r="G18" s="116">
        <v>10.5</v>
      </c>
      <c r="H18" s="116">
        <v>8.7</v>
      </c>
      <c r="I18" s="116">
        <v>8.7</v>
      </c>
      <c r="J18" s="116">
        <v>8.7</v>
      </c>
      <c r="K18" s="116">
        <v>0</v>
      </c>
      <c r="L18" s="116">
        <v>0</v>
      </c>
      <c r="M18" s="116">
        <v>0</v>
      </c>
      <c r="N18" s="136"/>
      <c r="O18" s="139"/>
    </row>
    <row r="19" spans="1:15" ht="12.75" customHeight="1">
      <c r="A19" s="127"/>
      <c r="B19" s="130"/>
      <c r="C19" s="133"/>
      <c r="D19" s="115" t="s">
        <v>35</v>
      </c>
      <c r="E19" s="116">
        <v>9.1</v>
      </c>
      <c r="F19" s="116">
        <v>8.8</v>
      </c>
      <c r="G19" s="116">
        <v>10.5</v>
      </c>
      <c r="H19" s="116">
        <v>9.6</v>
      </c>
      <c r="I19" s="116">
        <v>9.6</v>
      </c>
      <c r="J19" s="116">
        <v>9.7</v>
      </c>
      <c r="K19" s="116">
        <v>0</v>
      </c>
      <c r="L19" s="116">
        <v>0</v>
      </c>
      <c r="M19" s="116">
        <v>0</v>
      </c>
      <c r="N19" s="136"/>
      <c r="O19" s="139"/>
    </row>
    <row r="20" spans="1:15" ht="12.75" customHeight="1">
      <c r="A20" s="127"/>
      <c r="B20" s="130"/>
      <c r="C20" s="133"/>
      <c r="D20" s="115" t="s">
        <v>36</v>
      </c>
      <c r="E20" s="116">
        <v>9.3</v>
      </c>
      <c r="F20" s="116">
        <v>9.7</v>
      </c>
      <c r="G20" s="116"/>
      <c r="H20" s="116"/>
      <c r="I20" s="116"/>
      <c r="J20" s="116"/>
      <c r="K20" s="116"/>
      <c r="L20" s="116"/>
      <c r="M20" s="116"/>
      <c r="N20" s="136"/>
      <c r="O20" s="139"/>
    </row>
    <row r="21" spans="1:15" ht="12.75" customHeight="1">
      <c r="A21" s="128"/>
      <c r="B21" s="131"/>
      <c r="C21" s="134"/>
      <c r="D21" s="117" t="s">
        <v>157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37"/>
      <c r="O21" s="140"/>
    </row>
    <row r="22" spans="1:15" ht="9" customHeight="1">
      <c r="A22" s="119"/>
      <c r="B22" s="120"/>
      <c r="C22" s="121"/>
      <c r="E22" s="122"/>
      <c r="F22" s="122"/>
      <c r="G22" s="122"/>
      <c r="H22" s="122"/>
      <c r="I22" s="122"/>
      <c r="J22" s="122"/>
      <c r="K22" s="122"/>
      <c r="L22" s="122"/>
      <c r="M22" s="122"/>
      <c r="N22" s="123"/>
      <c r="O22" s="122"/>
    </row>
    <row r="23" spans="1:15" ht="18.75" customHeight="1">
      <c r="A23" s="126" t="s">
        <v>160</v>
      </c>
      <c r="B23" s="129" t="s">
        <v>48</v>
      </c>
      <c r="C23" s="132" t="s">
        <v>280</v>
      </c>
      <c r="D23" s="112"/>
      <c r="E23" s="113">
        <v>30.6</v>
      </c>
      <c r="F23" s="113">
        <v>59.7</v>
      </c>
      <c r="G23" s="113">
        <v>80</v>
      </c>
      <c r="H23" s="113">
        <v>99.4</v>
      </c>
      <c r="I23" s="113">
        <v>119.80000000000001</v>
      </c>
      <c r="J23" s="113">
        <v>139.9</v>
      </c>
      <c r="K23" s="113">
        <v>158.8</v>
      </c>
      <c r="L23" s="113">
        <v>177.9</v>
      </c>
      <c r="M23" s="113">
        <v>196.2</v>
      </c>
      <c r="N23" s="135">
        <v>1</v>
      </c>
      <c r="O23" s="138">
        <v>0</v>
      </c>
    </row>
    <row r="24" spans="1:15" ht="12.75" customHeight="1">
      <c r="A24" s="127"/>
      <c r="B24" s="130"/>
      <c r="C24" s="133"/>
      <c r="D24" s="115" t="s">
        <v>34</v>
      </c>
      <c r="E24" s="116">
        <v>9.8</v>
      </c>
      <c r="F24" s="116">
        <v>9.6</v>
      </c>
      <c r="G24" s="116">
        <v>9.9</v>
      </c>
      <c r="H24" s="116">
        <v>10.4</v>
      </c>
      <c r="I24" s="116">
        <v>10.3</v>
      </c>
      <c r="J24" s="116">
        <v>9.8</v>
      </c>
      <c r="K24" s="116">
        <v>9.7</v>
      </c>
      <c r="L24" s="116">
        <v>9</v>
      </c>
      <c r="M24" s="116">
        <v>8.7</v>
      </c>
      <c r="N24" s="136"/>
      <c r="O24" s="139"/>
    </row>
    <row r="25" spans="1:15" ht="12.75" customHeight="1">
      <c r="A25" s="127"/>
      <c r="B25" s="130"/>
      <c r="C25" s="133"/>
      <c r="D25" s="115" t="s">
        <v>35</v>
      </c>
      <c r="E25" s="116">
        <v>10</v>
      </c>
      <c r="F25" s="116">
        <v>10.5</v>
      </c>
      <c r="G25" s="116">
        <v>10.4</v>
      </c>
      <c r="H25" s="116">
        <v>9</v>
      </c>
      <c r="I25" s="116">
        <v>10.1</v>
      </c>
      <c r="J25" s="116">
        <v>10.3</v>
      </c>
      <c r="K25" s="116">
        <v>9.2</v>
      </c>
      <c r="L25" s="116">
        <v>10.1</v>
      </c>
      <c r="M25" s="116">
        <v>9.6</v>
      </c>
      <c r="N25" s="136"/>
      <c r="O25" s="139"/>
    </row>
    <row r="26" spans="1:15" ht="12.75" customHeight="1">
      <c r="A26" s="127"/>
      <c r="B26" s="130"/>
      <c r="C26" s="133"/>
      <c r="D26" s="115" t="s">
        <v>36</v>
      </c>
      <c r="E26" s="116">
        <v>10.8</v>
      </c>
      <c r="F26" s="116">
        <v>9</v>
      </c>
      <c r="G26" s="116"/>
      <c r="H26" s="116"/>
      <c r="I26" s="116"/>
      <c r="J26" s="116"/>
      <c r="K26" s="116"/>
      <c r="L26" s="116"/>
      <c r="M26" s="116"/>
      <c r="N26" s="136"/>
      <c r="O26" s="139"/>
    </row>
    <row r="27" spans="1:15" ht="12.75" customHeight="1">
      <c r="A27" s="128"/>
      <c r="B27" s="131"/>
      <c r="C27" s="134"/>
      <c r="D27" s="117" t="s">
        <v>157</v>
      </c>
      <c r="E27" s="118"/>
      <c r="F27" s="118"/>
      <c r="G27" s="118"/>
      <c r="H27" s="118"/>
      <c r="I27" s="118"/>
      <c r="J27" s="118"/>
      <c r="K27" s="118"/>
      <c r="L27" s="118"/>
      <c r="M27" s="118"/>
      <c r="N27" s="137"/>
      <c r="O27" s="140"/>
    </row>
    <row r="28" spans="1:15" ht="6.75" customHeight="1">
      <c r="A28" s="119"/>
      <c r="C28" s="124"/>
      <c r="N28" s="123"/>
      <c r="O28" s="122"/>
    </row>
    <row r="29" spans="1:15" ht="18" customHeight="1">
      <c r="A29" s="126" t="s">
        <v>161</v>
      </c>
      <c r="B29" s="129" t="s">
        <v>184</v>
      </c>
      <c r="C29" s="132" t="s">
        <v>280</v>
      </c>
      <c r="D29" s="112"/>
      <c r="E29" s="113">
        <v>27.9</v>
      </c>
      <c r="F29" s="113">
        <v>57.1</v>
      </c>
      <c r="G29" s="113">
        <v>76.9</v>
      </c>
      <c r="H29" s="113">
        <v>97.10000000000001</v>
      </c>
      <c r="I29" s="113">
        <v>116.5</v>
      </c>
      <c r="J29" s="113">
        <v>137.8</v>
      </c>
      <c r="K29" s="113">
        <v>155</v>
      </c>
      <c r="L29" s="113">
        <v>173.1</v>
      </c>
      <c r="M29" s="113">
        <v>173.1</v>
      </c>
      <c r="N29" s="135">
        <v>3</v>
      </c>
      <c r="O29" s="138">
        <v>23.099999999999994</v>
      </c>
    </row>
    <row r="30" spans="1:15" ht="12.75" customHeight="1">
      <c r="A30" s="127"/>
      <c r="B30" s="130"/>
      <c r="C30" s="133"/>
      <c r="D30" s="115" t="s">
        <v>34</v>
      </c>
      <c r="E30" s="116">
        <v>9</v>
      </c>
      <c r="F30" s="116">
        <v>9.8</v>
      </c>
      <c r="G30" s="116">
        <v>10.6</v>
      </c>
      <c r="H30" s="116">
        <v>10.2</v>
      </c>
      <c r="I30" s="116">
        <v>9.1</v>
      </c>
      <c r="J30" s="116">
        <v>10.7</v>
      </c>
      <c r="K30" s="116">
        <v>7.8</v>
      </c>
      <c r="L30" s="116">
        <v>8.6</v>
      </c>
      <c r="M30" s="116">
        <v>0</v>
      </c>
      <c r="N30" s="136"/>
      <c r="O30" s="139"/>
    </row>
    <row r="31" spans="1:15" ht="12.75" customHeight="1">
      <c r="A31" s="127"/>
      <c r="B31" s="130"/>
      <c r="C31" s="133"/>
      <c r="D31" s="115" t="s">
        <v>35</v>
      </c>
      <c r="E31" s="116">
        <v>9</v>
      </c>
      <c r="F31" s="116">
        <v>10.9</v>
      </c>
      <c r="G31" s="116">
        <v>9.2</v>
      </c>
      <c r="H31" s="116">
        <v>10</v>
      </c>
      <c r="I31" s="116">
        <v>10.3</v>
      </c>
      <c r="J31" s="116">
        <v>10.6</v>
      </c>
      <c r="K31" s="116">
        <v>9.4</v>
      </c>
      <c r="L31" s="116">
        <v>9.5</v>
      </c>
      <c r="M31" s="116">
        <v>0</v>
      </c>
      <c r="N31" s="136"/>
      <c r="O31" s="139"/>
    </row>
    <row r="32" spans="1:15" ht="12.75" customHeight="1">
      <c r="A32" s="127"/>
      <c r="B32" s="130"/>
      <c r="C32" s="133"/>
      <c r="D32" s="115" t="s">
        <v>36</v>
      </c>
      <c r="E32" s="116">
        <v>9.9</v>
      </c>
      <c r="F32" s="116">
        <v>8.5</v>
      </c>
      <c r="G32" s="116"/>
      <c r="H32" s="116"/>
      <c r="I32" s="116"/>
      <c r="J32" s="116"/>
      <c r="K32" s="116"/>
      <c r="L32" s="116"/>
      <c r="M32" s="116"/>
      <c r="N32" s="136"/>
      <c r="O32" s="139"/>
    </row>
    <row r="33" spans="1:15" ht="12.75" customHeight="1">
      <c r="A33" s="128"/>
      <c r="B33" s="131"/>
      <c r="C33" s="134"/>
      <c r="D33" s="117" t="s">
        <v>157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37"/>
      <c r="O33" s="140"/>
    </row>
    <row r="34" spans="1:15" ht="11.25" customHeight="1">
      <c r="A34" s="119"/>
      <c r="B34" s="120"/>
      <c r="C34" s="121"/>
      <c r="E34" s="122"/>
      <c r="F34" s="122"/>
      <c r="G34" s="122"/>
      <c r="H34" s="122"/>
      <c r="I34" s="122"/>
      <c r="J34" s="122"/>
      <c r="K34" s="122"/>
      <c r="L34" s="122"/>
      <c r="M34" s="122"/>
      <c r="N34" s="123"/>
      <c r="O34" s="122"/>
    </row>
    <row r="35" spans="1:15" ht="18" customHeight="1">
      <c r="A35" s="126" t="s">
        <v>162</v>
      </c>
      <c r="B35" s="129" t="s">
        <v>125</v>
      </c>
      <c r="C35" s="132" t="s">
        <v>280</v>
      </c>
      <c r="D35" s="112"/>
      <c r="E35" s="113">
        <v>25.1</v>
      </c>
      <c r="F35" s="113">
        <v>53.5</v>
      </c>
      <c r="G35" s="113">
        <v>70.4</v>
      </c>
      <c r="H35" s="113">
        <v>70.4</v>
      </c>
      <c r="I35" s="113">
        <v>70.4</v>
      </c>
      <c r="J35" s="113">
        <v>70.4</v>
      </c>
      <c r="K35" s="113">
        <v>70.4</v>
      </c>
      <c r="L35" s="113">
        <v>70.4</v>
      </c>
      <c r="M35" s="113">
        <v>70.4</v>
      </c>
      <c r="N35" s="135">
        <v>8</v>
      </c>
      <c r="O35" s="138">
        <v>125.79999999999998</v>
      </c>
    </row>
    <row r="36" spans="1:15" ht="12.75" customHeight="1">
      <c r="A36" s="127"/>
      <c r="B36" s="130"/>
      <c r="C36" s="133"/>
      <c r="D36" s="115" t="s">
        <v>34</v>
      </c>
      <c r="E36" s="116">
        <v>8.9</v>
      </c>
      <c r="F36" s="116">
        <v>9.1</v>
      </c>
      <c r="G36" s="116">
        <v>9.2</v>
      </c>
      <c r="H36" s="116">
        <v>0</v>
      </c>
      <c r="I36" s="116">
        <v>0</v>
      </c>
      <c r="J36" s="116">
        <v>0</v>
      </c>
      <c r="K36" s="116">
        <v>0</v>
      </c>
      <c r="L36" s="116">
        <v>0</v>
      </c>
      <c r="M36" s="116">
        <v>0</v>
      </c>
      <c r="N36" s="136"/>
      <c r="O36" s="139"/>
    </row>
    <row r="37" spans="1:15" ht="12.75" customHeight="1">
      <c r="A37" s="127"/>
      <c r="B37" s="130"/>
      <c r="C37" s="133"/>
      <c r="D37" s="115" t="s">
        <v>35</v>
      </c>
      <c r="E37" s="116">
        <v>6.8</v>
      </c>
      <c r="F37" s="116">
        <v>10.6</v>
      </c>
      <c r="G37" s="116">
        <v>7.7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36"/>
      <c r="O37" s="139"/>
    </row>
    <row r="38" spans="1:15" ht="12.75" customHeight="1">
      <c r="A38" s="127"/>
      <c r="B38" s="130"/>
      <c r="C38" s="133"/>
      <c r="D38" s="115" t="s">
        <v>36</v>
      </c>
      <c r="E38" s="116">
        <v>9.4</v>
      </c>
      <c r="F38" s="116">
        <v>8.7</v>
      </c>
      <c r="G38" s="116"/>
      <c r="H38" s="116"/>
      <c r="I38" s="116"/>
      <c r="J38" s="116"/>
      <c r="K38" s="116"/>
      <c r="L38" s="116"/>
      <c r="M38" s="116"/>
      <c r="N38" s="136"/>
      <c r="O38" s="139"/>
    </row>
    <row r="39" spans="1:15" ht="12.75" customHeight="1">
      <c r="A39" s="128"/>
      <c r="B39" s="131"/>
      <c r="C39" s="134"/>
      <c r="D39" s="117" t="s">
        <v>157</v>
      </c>
      <c r="E39" s="118"/>
      <c r="F39" s="118"/>
      <c r="G39" s="118"/>
      <c r="H39" s="118"/>
      <c r="I39" s="118"/>
      <c r="J39" s="118"/>
      <c r="K39" s="118"/>
      <c r="L39" s="118"/>
      <c r="M39" s="118"/>
      <c r="N39" s="137"/>
      <c r="O39" s="140"/>
    </row>
    <row r="40" spans="1:15" ht="10.5" customHeight="1">
      <c r="A40" s="119"/>
      <c r="N40" s="123"/>
      <c r="O40" s="122"/>
    </row>
    <row r="41" spans="1:15" ht="22.5" customHeight="1">
      <c r="A41" s="126" t="s">
        <v>163</v>
      </c>
      <c r="B41" s="129" t="s">
        <v>91</v>
      </c>
      <c r="C41" s="132" t="s">
        <v>280</v>
      </c>
      <c r="D41" s="112"/>
      <c r="E41" s="113">
        <v>28.2</v>
      </c>
      <c r="F41" s="113">
        <v>58.2</v>
      </c>
      <c r="G41" s="113">
        <v>78.2</v>
      </c>
      <c r="H41" s="113">
        <v>98</v>
      </c>
      <c r="I41" s="113">
        <v>116.4</v>
      </c>
      <c r="J41" s="113">
        <v>135.6</v>
      </c>
      <c r="K41" s="113">
        <v>154.6</v>
      </c>
      <c r="L41" s="113">
        <v>174.79999999999998</v>
      </c>
      <c r="M41" s="113">
        <v>194.6</v>
      </c>
      <c r="N41" s="135">
        <v>2</v>
      </c>
      <c r="O41" s="138">
        <v>1.5999999999999943</v>
      </c>
    </row>
    <row r="42" spans="1:15" ht="12.75" customHeight="1">
      <c r="A42" s="127"/>
      <c r="B42" s="130"/>
      <c r="C42" s="133"/>
      <c r="D42" s="115" t="s">
        <v>34</v>
      </c>
      <c r="E42" s="116">
        <v>10.1</v>
      </c>
      <c r="F42" s="116">
        <v>10.3</v>
      </c>
      <c r="G42" s="116">
        <v>9.9</v>
      </c>
      <c r="H42" s="116">
        <v>10</v>
      </c>
      <c r="I42" s="116">
        <v>9.6</v>
      </c>
      <c r="J42" s="116">
        <v>9</v>
      </c>
      <c r="K42" s="116">
        <v>10.2</v>
      </c>
      <c r="L42" s="116">
        <v>10.1</v>
      </c>
      <c r="M42" s="116">
        <v>9.5</v>
      </c>
      <c r="N42" s="136"/>
      <c r="O42" s="139"/>
    </row>
    <row r="43" spans="1:15" ht="12.75" customHeight="1">
      <c r="A43" s="127"/>
      <c r="B43" s="130"/>
      <c r="C43" s="133"/>
      <c r="D43" s="115" t="s">
        <v>35</v>
      </c>
      <c r="E43" s="116">
        <v>9.4</v>
      </c>
      <c r="F43" s="116">
        <v>9.9</v>
      </c>
      <c r="G43" s="116">
        <v>10.1</v>
      </c>
      <c r="H43" s="116">
        <v>9.8</v>
      </c>
      <c r="I43" s="116">
        <v>8.8</v>
      </c>
      <c r="J43" s="116">
        <v>10.2</v>
      </c>
      <c r="K43" s="116">
        <v>8.8</v>
      </c>
      <c r="L43" s="116">
        <v>10.1</v>
      </c>
      <c r="M43" s="116">
        <v>10.3</v>
      </c>
      <c r="N43" s="136"/>
      <c r="O43" s="139"/>
    </row>
    <row r="44" spans="1:15" ht="12.75" customHeight="1">
      <c r="A44" s="127"/>
      <c r="B44" s="130"/>
      <c r="C44" s="133"/>
      <c r="D44" s="115" t="s">
        <v>36</v>
      </c>
      <c r="E44" s="116">
        <v>8.7</v>
      </c>
      <c r="F44" s="116">
        <v>9.8</v>
      </c>
      <c r="G44" s="116"/>
      <c r="H44" s="116"/>
      <c r="I44" s="116"/>
      <c r="J44" s="116"/>
      <c r="K44" s="116"/>
      <c r="L44" s="116"/>
      <c r="M44" s="116"/>
      <c r="N44" s="136"/>
      <c r="O44" s="139"/>
    </row>
    <row r="45" spans="1:15" ht="12.75" customHeight="1">
      <c r="A45" s="128"/>
      <c r="B45" s="131"/>
      <c r="C45" s="134"/>
      <c r="D45" s="117" t="s">
        <v>157</v>
      </c>
      <c r="E45" s="118"/>
      <c r="F45" s="118"/>
      <c r="G45" s="118"/>
      <c r="H45" s="118"/>
      <c r="I45" s="118"/>
      <c r="J45" s="118"/>
      <c r="K45" s="118"/>
      <c r="L45" s="118"/>
      <c r="M45" s="118"/>
      <c r="N45" s="137"/>
      <c r="O45" s="140"/>
    </row>
    <row r="46" spans="1:15" ht="9.75" customHeight="1">
      <c r="A46" s="119"/>
      <c r="B46" s="120"/>
      <c r="C46" s="120"/>
      <c r="E46" s="122"/>
      <c r="F46" s="122"/>
      <c r="G46" s="122"/>
      <c r="H46" s="122"/>
      <c r="I46" s="122"/>
      <c r="J46" s="122"/>
      <c r="K46" s="122"/>
      <c r="L46" s="122"/>
      <c r="M46" s="122"/>
      <c r="N46" s="123"/>
      <c r="O46" s="122"/>
    </row>
    <row r="47" spans="1:15" ht="18.75" customHeight="1">
      <c r="A47" s="126" t="s">
        <v>164</v>
      </c>
      <c r="B47" s="129" t="s">
        <v>126</v>
      </c>
      <c r="C47" s="132" t="s">
        <v>280</v>
      </c>
      <c r="D47" s="112"/>
      <c r="E47" s="113">
        <v>27</v>
      </c>
      <c r="F47" s="113">
        <v>53.5</v>
      </c>
      <c r="G47" s="113">
        <v>72.6</v>
      </c>
      <c r="H47" s="113">
        <v>89.3</v>
      </c>
      <c r="I47" s="113">
        <v>89.3</v>
      </c>
      <c r="J47" s="113">
        <v>89.3</v>
      </c>
      <c r="K47" s="113">
        <v>89.3</v>
      </c>
      <c r="L47" s="113">
        <v>89.3</v>
      </c>
      <c r="M47" s="113">
        <v>89.3</v>
      </c>
      <c r="N47" s="135">
        <v>7</v>
      </c>
      <c r="O47" s="138">
        <v>106.89999999999999</v>
      </c>
    </row>
    <row r="48" spans="1:15" ht="12.75" customHeight="1">
      <c r="A48" s="127"/>
      <c r="B48" s="130"/>
      <c r="C48" s="133"/>
      <c r="D48" s="115" t="s">
        <v>34</v>
      </c>
      <c r="E48" s="116">
        <v>9.7</v>
      </c>
      <c r="F48" s="116">
        <v>10</v>
      </c>
      <c r="G48" s="116">
        <v>9.8</v>
      </c>
      <c r="H48" s="116">
        <v>9.5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36"/>
      <c r="O48" s="139"/>
    </row>
    <row r="49" spans="1:15" ht="12.75" customHeight="1">
      <c r="A49" s="127"/>
      <c r="B49" s="130"/>
      <c r="C49" s="133"/>
      <c r="D49" s="115" t="s">
        <v>35</v>
      </c>
      <c r="E49" s="116">
        <v>8.2</v>
      </c>
      <c r="F49" s="116">
        <v>8.7</v>
      </c>
      <c r="G49" s="116">
        <v>9.3</v>
      </c>
      <c r="H49" s="116">
        <v>7.2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36"/>
      <c r="O49" s="139"/>
    </row>
    <row r="50" spans="1:15" ht="12.75" customHeight="1">
      <c r="A50" s="127"/>
      <c r="B50" s="130"/>
      <c r="C50" s="133"/>
      <c r="D50" s="115" t="s">
        <v>36</v>
      </c>
      <c r="E50" s="116">
        <v>9.1</v>
      </c>
      <c r="F50" s="116">
        <v>7.8</v>
      </c>
      <c r="G50" s="116"/>
      <c r="H50" s="116"/>
      <c r="I50" s="116"/>
      <c r="J50" s="116"/>
      <c r="K50" s="116"/>
      <c r="L50" s="116"/>
      <c r="M50" s="116"/>
      <c r="N50" s="136"/>
      <c r="O50" s="139"/>
    </row>
    <row r="51" spans="1:15" ht="12.75" customHeight="1">
      <c r="A51" s="128"/>
      <c r="B51" s="131"/>
      <c r="C51" s="134"/>
      <c r="D51" s="117" t="s">
        <v>157</v>
      </c>
      <c r="E51" s="118"/>
      <c r="F51" s="118"/>
      <c r="G51" s="118"/>
      <c r="H51" s="118"/>
      <c r="I51" s="118"/>
      <c r="J51" s="118"/>
      <c r="K51" s="118"/>
      <c r="L51" s="118"/>
      <c r="M51" s="118"/>
      <c r="N51" s="137"/>
      <c r="O51" s="140"/>
    </row>
    <row r="52" ht="18">
      <c r="A52" s="125"/>
    </row>
  </sheetData>
  <sheetProtection/>
  <mergeCells count="42">
    <mergeCell ref="E4:F4"/>
    <mergeCell ref="G4:M4"/>
    <mergeCell ref="A5:A9"/>
    <mergeCell ref="B5:B9"/>
    <mergeCell ref="C5:C9"/>
    <mergeCell ref="N5:N9"/>
    <mergeCell ref="O5:O9"/>
    <mergeCell ref="A11:A15"/>
    <mergeCell ref="B11:B15"/>
    <mergeCell ref="C11:C15"/>
    <mergeCell ref="N11:N15"/>
    <mergeCell ref="O11:O15"/>
    <mergeCell ref="A17:A21"/>
    <mergeCell ref="B17:B21"/>
    <mergeCell ref="C17:C21"/>
    <mergeCell ref="N17:N21"/>
    <mergeCell ref="O17:O21"/>
    <mergeCell ref="A23:A27"/>
    <mergeCell ref="B23:B27"/>
    <mergeCell ref="C23:C27"/>
    <mergeCell ref="N23:N27"/>
    <mergeCell ref="O23:O27"/>
    <mergeCell ref="A29:A33"/>
    <mergeCell ref="B29:B33"/>
    <mergeCell ref="C29:C33"/>
    <mergeCell ref="N29:N33"/>
    <mergeCell ref="O29:O33"/>
    <mergeCell ref="A35:A39"/>
    <mergeCell ref="B35:B39"/>
    <mergeCell ref="C35:C39"/>
    <mergeCell ref="N35:N39"/>
    <mergeCell ref="O35:O39"/>
    <mergeCell ref="A41:A45"/>
    <mergeCell ref="B41:B45"/>
    <mergeCell ref="C41:C45"/>
    <mergeCell ref="N41:N45"/>
    <mergeCell ref="O41:O45"/>
    <mergeCell ref="A47:A51"/>
    <mergeCell ref="B47:B51"/>
    <mergeCell ref="C47:C51"/>
    <mergeCell ref="N47:N51"/>
    <mergeCell ref="O47:O51"/>
  </mergeCells>
  <printOptions horizontalCentered="1" verticalCentered="1"/>
  <pageMargins left="0.75" right="0.75" top="0" bottom="0" header="0" footer="0"/>
  <pageSetup fitToHeight="1" fitToWidth="1" horizontalDpi="600" verticalDpi="600" orientation="landscape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6.421875" style="1" customWidth="1"/>
    <col min="2" max="2" width="24.421875" style="4" customWidth="1"/>
    <col min="3" max="3" width="20.28125" style="4" customWidth="1"/>
    <col min="4" max="4" width="6.421875" style="3" customWidth="1"/>
    <col min="5" max="8" width="5.7109375" style="3" customWidth="1"/>
    <col min="9" max="9" width="7.421875" style="0" customWidth="1"/>
    <col min="10" max="10" width="7.140625" style="0" customWidth="1"/>
    <col min="11" max="11" width="7.28125" style="0" customWidth="1"/>
    <col min="12" max="12" width="7.140625" style="0" customWidth="1"/>
    <col min="13" max="13" width="7.00390625" style="0" customWidth="1"/>
  </cols>
  <sheetData>
    <row r="1" spans="1:11" ht="18.75" customHeight="1">
      <c r="A1" s="5" t="s">
        <v>168</v>
      </c>
      <c r="B1" s="6"/>
      <c r="C1" s="6"/>
      <c r="D1" s="7"/>
      <c r="E1" s="7"/>
      <c r="F1" s="8"/>
      <c r="G1" s="8"/>
      <c r="H1" s="8"/>
      <c r="I1" s="9"/>
      <c r="J1" s="9"/>
      <c r="K1" s="9"/>
    </row>
    <row r="2" spans="1:11" ht="18.75" customHeight="1">
      <c r="A2" s="5" t="s">
        <v>169</v>
      </c>
      <c r="B2" s="6"/>
      <c r="C2" s="6"/>
      <c r="D2" s="6" t="s">
        <v>86</v>
      </c>
      <c r="E2" s="7"/>
      <c r="F2" s="8"/>
      <c r="G2" s="8"/>
      <c r="H2" s="8"/>
      <c r="I2" s="9"/>
      <c r="J2" s="9"/>
      <c r="K2" s="9"/>
    </row>
    <row r="3" spans="1:10" ht="18.75" customHeight="1">
      <c r="A3" s="5"/>
      <c r="B3" s="6"/>
      <c r="C3" s="6"/>
      <c r="D3" s="6"/>
      <c r="E3" s="22" t="s">
        <v>23</v>
      </c>
      <c r="F3" s="22" t="s">
        <v>24</v>
      </c>
      <c r="G3" s="22" t="s">
        <v>25</v>
      </c>
      <c r="H3" s="23" t="s">
        <v>34</v>
      </c>
      <c r="I3" s="23" t="s">
        <v>35</v>
      </c>
      <c r="J3" s="23" t="s">
        <v>36</v>
      </c>
    </row>
    <row r="4" spans="1:10" ht="18.75" customHeight="1">
      <c r="A4" s="12" t="s">
        <v>29</v>
      </c>
      <c r="B4" s="10"/>
      <c r="C4" s="10"/>
      <c r="D4" s="8"/>
      <c r="E4" s="19">
        <v>384</v>
      </c>
      <c r="F4" s="19">
        <v>378</v>
      </c>
      <c r="G4" s="19">
        <v>370</v>
      </c>
      <c r="H4" s="19">
        <v>357</v>
      </c>
      <c r="I4" s="19">
        <v>340</v>
      </c>
      <c r="J4" s="19">
        <v>310</v>
      </c>
    </row>
    <row r="5" spans="1:13" s="2" customFormat="1" ht="29.25" customHeight="1">
      <c r="A5" s="15" t="s">
        <v>12</v>
      </c>
      <c r="B5" s="13" t="s">
        <v>0</v>
      </c>
      <c r="C5" s="13" t="s">
        <v>3</v>
      </c>
      <c r="D5" s="14" t="s">
        <v>6</v>
      </c>
      <c r="E5" s="25">
        <v>1</v>
      </c>
      <c r="F5" s="25">
        <v>2</v>
      </c>
      <c r="G5" s="25">
        <v>3</v>
      </c>
      <c r="H5" s="25">
        <v>4</v>
      </c>
      <c r="I5" s="25" t="s">
        <v>99</v>
      </c>
      <c r="J5" s="26" t="s">
        <v>26</v>
      </c>
      <c r="K5" s="22" t="s">
        <v>27</v>
      </c>
      <c r="L5" s="25" t="s">
        <v>64</v>
      </c>
      <c r="M5" s="22" t="s">
        <v>84</v>
      </c>
    </row>
    <row r="6" spans="1:13" ht="15.75">
      <c r="A6" s="15">
        <v>1</v>
      </c>
      <c r="B6" s="41" t="s">
        <v>90</v>
      </c>
      <c r="C6" s="41" t="s">
        <v>39</v>
      </c>
      <c r="D6" s="42">
        <v>1999</v>
      </c>
      <c r="E6" s="11">
        <v>95</v>
      </c>
      <c r="F6" s="11">
        <v>91</v>
      </c>
      <c r="G6" s="11">
        <v>95</v>
      </c>
      <c r="H6" s="11">
        <v>94</v>
      </c>
      <c r="I6" s="70">
        <f aca="true" t="shared" si="0" ref="I6:I33">SUM(E6:H6)</f>
        <v>375</v>
      </c>
      <c r="J6" s="60" t="s">
        <v>25</v>
      </c>
      <c r="K6" s="70">
        <v>28</v>
      </c>
      <c r="L6" s="70">
        <v>2</v>
      </c>
      <c r="M6" s="24">
        <v>4</v>
      </c>
    </row>
    <row r="7" spans="1:13" ht="15.75">
      <c r="A7" s="15">
        <v>2</v>
      </c>
      <c r="B7" s="41" t="s">
        <v>118</v>
      </c>
      <c r="C7" s="41" t="s">
        <v>243</v>
      </c>
      <c r="D7" s="42">
        <v>2000</v>
      </c>
      <c r="E7" s="11">
        <v>90</v>
      </c>
      <c r="F7" s="11">
        <v>93</v>
      </c>
      <c r="G7" s="11">
        <v>89</v>
      </c>
      <c r="H7" s="11">
        <v>90</v>
      </c>
      <c r="I7" s="70">
        <f t="shared" si="0"/>
        <v>362</v>
      </c>
      <c r="J7" s="60" t="s">
        <v>34</v>
      </c>
      <c r="K7" s="70">
        <v>27</v>
      </c>
      <c r="L7" s="70">
        <v>1</v>
      </c>
      <c r="M7" s="24">
        <v>3</v>
      </c>
    </row>
    <row r="8" spans="1:13" ht="15.75">
      <c r="A8" s="15">
        <v>3</v>
      </c>
      <c r="B8" s="41" t="s">
        <v>137</v>
      </c>
      <c r="C8" s="41" t="s">
        <v>113</v>
      </c>
      <c r="D8" s="42">
        <v>2001</v>
      </c>
      <c r="E8" s="11">
        <v>93</v>
      </c>
      <c r="F8" s="11">
        <v>91</v>
      </c>
      <c r="G8" s="11">
        <v>86</v>
      </c>
      <c r="H8" s="11">
        <v>91</v>
      </c>
      <c r="I8" s="70">
        <f t="shared" si="0"/>
        <v>361</v>
      </c>
      <c r="J8" s="60" t="s">
        <v>34</v>
      </c>
      <c r="K8" s="70">
        <v>26</v>
      </c>
      <c r="L8" s="70">
        <v>1</v>
      </c>
      <c r="M8" s="24">
        <v>10</v>
      </c>
    </row>
    <row r="9" spans="1:13" ht="15.75">
      <c r="A9" s="15">
        <v>4</v>
      </c>
      <c r="B9" s="41" t="s">
        <v>121</v>
      </c>
      <c r="C9" s="41" t="s">
        <v>39</v>
      </c>
      <c r="D9" s="42">
        <v>2001</v>
      </c>
      <c r="E9" s="11">
        <v>90</v>
      </c>
      <c r="F9" s="11">
        <v>93</v>
      </c>
      <c r="G9" s="11">
        <v>86</v>
      </c>
      <c r="H9" s="11">
        <v>92</v>
      </c>
      <c r="I9" s="70">
        <f t="shared" si="0"/>
        <v>361</v>
      </c>
      <c r="J9" s="60" t="s">
        <v>34</v>
      </c>
      <c r="K9" s="70">
        <v>25</v>
      </c>
      <c r="L9" s="70">
        <v>1</v>
      </c>
      <c r="M9" s="24">
        <v>7</v>
      </c>
    </row>
    <row r="10" spans="1:13" ht="15.75">
      <c r="A10" s="15">
        <v>5</v>
      </c>
      <c r="B10" s="41" t="s">
        <v>89</v>
      </c>
      <c r="C10" s="41" t="s">
        <v>39</v>
      </c>
      <c r="D10" s="42">
        <v>2000</v>
      </c>
      <c r="E10" s="11">
        <v>89</v>
      </c>
      <c r="F10" s="11">
        <v>91</v>
      </c>
      <c r="G10" s="11">
        <v>93</v>
      </c>
      <c r="H10" s="11">
        <v>84</v>
      </c>
      <c r="I10" s="70">
        <f t="shared" si="0"/>
        <v>357</v>
      </c>
      <c r="J10" s="60" t="s">
        <v>34</v>
      </c>
      <c r="K10" s="70">
        <v>24</v>
      </c>
      <c r="L10" s="70">
        <v>1</v>
      </c>
      <c r="M10" s="24">
        <v>4</v>
      </c>
    </row>
    <row r="11" spans="1:13" ht="15.75">
      <c r="A11" s="15">
        <v>6</v>
      </c>
      <c r="B11" s="41" t="s">
        <v>119</v>
      </c>
      <c r="C11" s="41" t="s">
        <v>243</v>
      </c>
      <c r="D11" s="42">
        <v>2002</v>
      </c>
      <c r="E11" s="11">
        <v>90</v>
      </c>
      <c r="F11" s="11">
        <v>86</v>
      </c>
      <c r="G11" s="11">
        <v>88</v>
      </c>
      <c r="H11" s="11">
        <v>93</v>
      </c>
      <c r="I11" s="70">
        <f t="shared" si="0"/>
        <v>357</v>
      </c>
      <c r="J11" s="60" t="s">
        <v>34</v>
      </c>
      <c r="K11" s="70">
        <v>23</v>
      </c>
      <c r="L11" s="70">
        <v>1</v>
      </c>
      <c r="M11" s="24">
        <v>3</v>
      </c>
    </row>
    <row r="12" spans="1:13" ht="15.75">
      <c r="A12" s="15">
        <v>7</v>
      </c>
      <c r="B12" s="41" t="s">
        <v>194</v>
      </c>
      <c r="C12" s="41" t="s">
        <v>243</v>
      </c>
      <c r="D12" s="42">
        <v>1999</v>
      </c>
      <c r="E12" s="11">
        <v>86</v>
      </c>
      <c r="F12" s="11">
        <v>92</v>
      </c>
      <c r="G12" s="11">
        <v>90</v>
      </c>
      <c r="H12" s="11">
        <v>85</v>
      </c>
      <c r="I12" s="70">
        <f t="shared" si="0"/>
        <v>353</v>
      </c>
      <c r="J12" s="60" t="s">
        <v>35</v>
      </c>
      <c r="K12" s="70">
        <v>22</v>
      </c>
      <c r="L12" s="70"/>
      <c r="M12" s="24">
        <v>3</v>
      </c>
    </row>
    <row r="13" spans="1:13" ht="15.75">
      <c r="A13" s="15">
        <v>8</v>
      </c>
      <c r="B13" s="41" t="s">
        <v>123</v>
      </c>
      <c r="C13" s="41" t="s">
        <v>39</v>
      </c>
      <c r="D13" s="42">
        <v>2004</v>
      </c>
      <c r="E13" s="11">
        <v>89</v>
      </c>
      <c r="F13" s="11">
        <v>86</v>
      </c>
      <c r="G13" s="11">
        <v>87</v>
      </c>
      <c r="H13" s="11">
        <v>90</v>
      </c>
      <c r="I13" s="70">
        <f t="shared" si="0"/>
        <v>352</v>
      </c>
      <c r="J13" s="60" t="s">
        <v>35</v>
      </c>
      <c r="K13" s="70">
        <v>21</v>
      </c>
      <c r="L13" s="70"/>
      <c r="M13" s="24">
        <v>3</v>
      </c>
    </row>
    <row r="14" spans="1:13" ht="15.75">
      <c r="A14" s="15">
        <v>9</v>
      </c>
      <c r="B14" s="41" t="s">
        <v>83</v>
      </c>
      <c r="C14" s="41" t="s">
        <v>237</v>
      </c>
      <c r="D14" s="42">
        <v>1999</v>
      </c>
      <c r="E14" s="11">
        <v>89</v>
      </c>
      <c r="F14" s="11">
        <v>87</v>
      </c>
      <c r="G14" s="11">
        <v>89</v>
      </c>
      <c r="H14" s="11">
        <v>87</v>
      </c>
      <c r="I14" s="70">
        <f t="shared" si="0"/>
        <v>352</v>
      </c>
      <c r="J14" s="60" t="s">
        <v>35</v>
      </c>
      <c r="K14" s="70">
        <v>20</v>
      </c>
      <c r="L14" s="70"/>
      <c r="M14" s="24">
        <v>3</v>
      </c>
    </row>
    <row r="15" spans="1:13" ht="15.75">
      <c r="A15" s="15">
        <v>10</v>
      </c>
      <c r="B15" s="41" t="s">
        <v>88</v>
      </c>
      <c r="C15" s="41" t="s">
        <v>243</v>
      </c>
      <c r="D15" s="42">
        <v>2001</v>
      </c>
      <c r="E15" s="11">
        <v>93</v>
      </c>
      <c r="F15" s="11">
        <v>87</v>
      </c>
      <c r="G15" s="11">
        <v>83</v>
      </c>
      <c r="H15" s="11">
        <v>87</v>
      </c>
      <c r="I15" s="70">
        <f t="shared" si="0"/>
        <v>350</v>
      </c>
      <c r="J15" s="60" t="s">
        <v>35</v>
      </c>
      <c r="K15" s="70">
        <v>19</v>
      </c>
      <c r="L15" s="70"/>
      <c r="M15" s="24">
        <v>6</v>
      </c>
    </row>
    <row r="16" spans="1:13" ht="15.75">
      <c r="A16" s="15">
        <v>11</v>
      </c>
      <c r="B16" s="41" t="s">
        <v>228</v>
      </c>
      <c r="C16" s="41" t="s">
        <v>1</v>
      </c>
      <c r="D16" s="42">
        <v>2004</v>
      </c>
      <c r="E16" s="11">
        <v>87</v>
      </c>
      <c r="F16" s="11">
        <v>83</v>
      </c>
      <c r="G16" s="11">
        <v>85</v>
      </c>
      <c r="H16" s="11">
        <v>85</v>
      </c>
      <c r="I16" s="70">
        <f t="shared" si="0"/>
        <v>340</v>
      </c>
      <c r="J16" s="60" t="s">
        <v>35</v>
      </c>
      <c r="K16" s="70">
        <v>18</v>
      </c>
      <c r="L16" s="70"/>
      <c r="M16" s="24">
        <v>2</v>
      </c>
    </row>
    <row r="17" spans="1:13" ht="15.75">
      <c r="A17" s="15">
        <v>12</v>
      </c>
      <c r="B17" s="41" t="s">
        <v>122</v>
      </c>
      <c r="C17" s="41" t="s">
        <v>39</v>
      </c>
      <c r="D17" s="42">
        <v>2004</v>
      </c>
      <c r="E17" s="11">
        <v>81</v>
      </c>
      <c r="F17" s="11">
        <v>85</v>
      </c>
      <c r="G17" s="11">
        <v>88</v>
      </c>
      <c r="H17" s="11">
        <v>82</v>
      </c>
      <c r="I17" s="70">
        <f t="shared" si="0"/>
        <v>336</v>
      </c>
      <c r="J17" s="60" t="s">
        <v>36</v>
      </c>
      <c r="K17" s="70">
        <v>17</v>
      </c>
      <c r="L17" s="70"/>
      <c r="M17" s="24">
        <v>1</v>
      </c>
    </row>
    <row r="18" spans="1:13" ht="15.75">
      <c r="A18" s="15">
        <v>13</v>
      </c>
      <c r="B18" s="41" t="s">
        <v>93</v>
      </c>
      <c r="C18" s="41" t="s">
        <v>17</v>
      </c>
      <c r="D18" s="42">
        <v>2002</v>
      </c>
      <c r="E18" s="11">
        <v>84</v>
      </c>
      <c r="F18" s="11">
        <v>82</v>
      </c>
      <c r="G18" s="11">
        <v>88</v>
      </c>
      <c r="H18" s="11">
        <v>76</v>
      </c>
      <c r="I18" s="70">
        <f t="shared" si="0"/>
        <v>330</v>
      </c>
      <c r="J18" s="60" t="s">
        <v>36</v>
      </c>
      <c r="K18" s="70">
        <v>16</v>
      </c>
      <c r="L18" s="70"/>
      <c r="M18" s="24">
        <v>1</v>
      </c>
    </row>
    <row r="19" spans="1:13" ht="15.75">
      <c r="A19" s="15">
        <v>14</v>
      </c>
      <c r="B19" s="41" t="s">
        <v>234</v>
      </c>
      <c r="C19" s="41" t="s">
        <v>1</v>
      </c>
      <c r="D19" s="42">
        <v>2003</v>
      </c>
      <c r="E19" s="11">
        <v>88</v>
      </c>
      <c r="F19" s="11">
        <v>84</v>
      </c>
      <c r="G19" s="11">
        <v>76</v>
      </c>
      <c r="H19" s="11">
        <v>81</v>
      </c>
      <c r="I19" s="70">
        <f t="shared" si="0"/>
        <v>329</v>
      </c>
      <c r="J19" s="60" t="s">
        <v>36</v>
      </c>
      <c r="K19" s="70">
        <v>15</v>
      </c>
      <c r="L19" s="70"/>
      <c r="M19" s="24">
        <v>2</v>
      </c>
    </row>
    <row r="20" spans="1:13" ht="15.75">
      <c r="A20" s="15">
        <v>15</v>
      </c>
      <c r="B20" s="41" t="s">
        <v>120</v>
      </c>
      <c r="C20" s="41" t="s">
        <v>243</v>
      </c>
      <c r="D20" s="42">
        <v>1999</v>
      </c>
      <c r="E20" s="11">
        <v>82</v>
      </c>
      <c r="F20" s="11">
        <v>83</v>
      </c>
      <c r="G20" s="11">
        <v>80</v>
      </c>
      <c r="H20" s="11">
        <v>84</v>
      </c>
      <c r="I20" s="70">
        <f t="shared" si="0"/>
        <v>329</v>
      </c>
      <c r="J20" s="60" t="s">
        <v>36</v>
      </c>
      <c r="K20" s="70">
        <v>14</v>
      </c>
      <c r="L20" s="70"/>
      <c r="M20" s="24">
        <v>0</v>
      </c>
    </row>
    <row r="21" spans="1:13" ht="15.75">
      <c r="A21" s="15">
        <v>16</v>
      </c>
      <c r="B21" s="41" t="s">
        <v>239</v>
      </c>
      <c r="C21" s="41" t="s">
        <v>17</v>
      </c>
      <c r="D21" s="42">
        <v>2001</v>
      </c>
      <c r="E21" s="11">
        <v>82</v>
      </c>
      <c r="F21" s="11">
        <v>87</v>
      </c>
      <c r="G21" s="11">
        <v>84</v>
      </c>
      <c r="H21" s="11">
        <v>74</v>
      </c>
      <c r="I21" s="70">
        <f t="shared" si="0"/>
        <v>327</v>
      </c>
      <c r="J21" s="60" t="s">
        <v>36</v>
      </c>
      <c r="K21" s="70">
        <v>13</v>
      </c>
      <c r="L21" s="70"/>
      <c r="M21" s="24">
        <v>5</v>
      </c>
    </row>
    <row r="22" spans="1:13" ht="15.75">
      <c r="A22" s="15">
        <v>17</v>
      </c>
      <c r="B22" s="41" t="s">
        <v>185</v>
      </c>
      <c r="C22" s="41" t="s">
        <v>243</v>
      </c>
      <c r="D22" s="42">
        <v>2001</v>
      </c>
      <c r="E22" s="11">
        <v>77</v>
      </c>
      <c r="F22" s="11">
        <v>85</v>
      </c>
      <c r="G22" s="11">
        <v>86</v>
      </c>
      <c r="H22" s="11">
        <v>76</v>
      </c>
      <c r="I22" s="70">
        <f t="shared" si="0"/>
        <v>324</v>
      </c>
      <c r="J22" s="60" t="s">
        <v>36</v>
      </c>
      <c r="K22" s="70">
        <v>12</v>
      </c>
      <c r="L22" s="70"/>
      <c r="M22" s="24">
        <v>1</v>
      </c>
    </row>
    <row r="23" spans="1:13" ht="15.75">
      <c r="A23" s="15">
        <v>18</v>
      </c>
      <c r="B23" s="41" t="s">
        <v>179</v>
      </c>
      <c r="C23" s="41" t="s">
        <v>175</v>
      </c>
      <c r="D23" s="42">
        <v>2001</v>
      </c>
      <c r="E23" s="11">
        <v>80</v>
      </c>
      <c r="F23" s="11">
        <v>80</v>
      </c>
      <c r="G23" s="11">
        <v>83</v>
      </c>
      <c r="H23" s="11">
        <v>80</v>
      </c>
      <c r="I23" s="70">
        <f t="shared" si="0"/>
        <v>323</v>
      </c>
      <c r="J23" s="60" t="s">
        <v>36</v>
      </c>
      <c r="K23" s="70">
        <v>11</v>
      </c>
      <c r="L23" s="70"/>
      <c r="M23" s="24">
        <v>1</v>
      </c>
    </row>
    <row r="24" spans="1:13" ht="15.75">
      <c r="A24" s="15">
        <v>19</v>
      </c>
      <c r="B24" s="41" t="s">
        <v>193</v>
      </c>
      <c r="C24" s="41" t="s">
        <v>243</v>
      </c>
      <c r="D24" s="42">
        <v>2004</v>
      </c>
      <c r="E24" s="11">
        <v>80</v>
      </c>
      <c r="F24" s="11">
        <v>83</v>
      </c>
      <c r="G24" s="11">
        <v>78</v>
      </c>
      <c r="H24" s="11">
        <v>81</v>
      </c>
      <c r="I24" s="70">
        <f t="shared" si="0"/>
        <v>322</v>
      </c>
      <c r="J24" s="60" t="s">
        <v>36</v>
      </c>
      <c r="K24" s="70">
        <v>10</v>
      </c>
      <c r="L24" s="70"/>
      <c r="M24" s="24">
        <v>1</v>
      </c>
    </row>
    <row r="25" spans="1:13" ht="15.75">
      <c r="A25" s="15">
        <v>20</v>
      </c>
      <c r="B25" s="41" t="s">
        <v>51</v>
      </c>
      <c r="C25" s="41" t="s">
        <v>39</v>
      </c>
      <c r="D25" s="42">
        <v>2001</v>
      </c>
      <c r="E25" s="11">
        <v>78</v>
      </c>
      <c r="F25" s="11">
        <v>78</v>
      </c>
      <c r="G25" s="11">
        <v>80</v>
      </c>
      <c r="H25" s="11">
        <v>85</v>
      </c>
      <c r="I25" s="70">
        <f t="shared" si="0"/>
        <v>321</v>
      </c>
      <c r="J25" s="60" t="s">
        <v>36</v>
      </c>
      <c r="K25" s="70">
        <v>9</v>
      </c>
      <c r="L25" s="70"/>
      <c r="M25" s="24">
        <v>1</v>
      </c>
    </row>
    <row r="26" spans="1:13" ht="15.75">
      <c r="A26" s="15">
        <v>21</v>
      </c>
      <c r="B26" s="41" t="s">
        <v>230</v>
      </c>
      <c r="C26" s="41" t="s">
        <v>1</v>
      </c>
      <c r="D26" s="42">
        <v>2003</v>
      </c>
      <c r="E26" s="11">
        <v>81</v>
      </c>
      <c r="F26" s="11">
        <v>76</v>
      </c>
      <c r="G26" s="11">
        <v>79</v>
      </c>
      <c r="H26" s="11">
        <v>83</v>
      </c>
      <c r="I26" s="70">
        <f t="shared" si="0"/>
        <v>319</v>
      </c>
      <c r="J26" s="60" t="s">
        <v>36</v>
      </c>
      <c r="K26" s="70">
        <v>8</v>
      </c>
      <c r="L26" s="70"/>
      <c r="M26" s="24">
        <v>1</v>
      </c>
    </row>
    <row r="27" spans="1:13" ht="15.75">
      <c r="A27" s="15">
        <v>22</v>
      </c>
      <c r="B27" s="41" t="s">
        <v>124</v>
      </c>
      <c r="C27" s="41" t="s">
        <v>17</v>
      </c>
      <c r="D27" s="42">
        <v>2001</v>
      </c>
      <c r="E27" s="11">
        <v>78</v>
      </c>
      <c r="F27" s="11">
        <v>80</v>
      </c>
      <c r="G27" s="11">
        <v>76</v>
      </c>
      <c r="H27" s="11">
        <v>76</v>
      </c>
      <c r="I27" s="70">
        <f t="shared" si="0"/>
        <v>310</v>
      </c>
      <c r="J27" s="60" t="s">
        <v>36</v>
      </c>
      <c r="K27" s="70">
        <v>7</v>
      </c>
      <c r="L27" s="70"/>
      <c r="M27" s="24">
        <v>3</v>
      </c>
    </row>
    <row r="28" spans="1:13" ht="15.75">
      <c r="A28" s="15">
        <v>23</v>
      </c>
      <c r="B28" s="41" t="s">
        <v>182</v>
      </c>
      <c r="C28" s="41" t="s">
        <v>243</v>
      </c>
      <c r="D28" s="42">
        <v>2003</v>
      </c>
      <c r="E28" s="11">
        <v>76</v>
      </c>
      <c r="F28" s="11">
        <v>72</v>
      </c>
      <c r="G28" s="11">
        <v>84</v>
      </c>
      <c r="H28" s="11">
        <v>75</v>
      </c>
      <c r="I28" s="70">
        <f t="shared" si="0"/>
        <v>307</v>
      </c>
      <c r="J28" s="60"/>
      <c r="K28" s="70">
        <v>6</v>
      </c>
      <c r="L28" s="70"/>
      <c r="M28" s="24">
        <v>4</v>
      </c>
    </row>
    <row r="29" spans="1:13" ht="15.75">
      <c r="A29" s="15">
        <v>24</v>
      </c>
      <c r="B29" s="41" t="s">
        <v>145</v>
      </c>
      <c r="C29" s="41" t="s">
        <v>17</v>
      </c>
      <c r="D29" s="42">
        <v>2001</v>
      </c>
      <c r="E29" s="11">
        <v>78</v>
      </c>
      <c r="F29" s="11">
        <v>80</v>
      </c>
      <c r="G29" s="11">
        <v>71</v>
      </c>
      <c r="H29" s="11">
        <v>74</v>
      </c>
      <c r="I29" s="70">
        <f t="shared" si="0"/>
        <v>303</v>
      </c>
      <c r="J29" s="60"/>
      <c r="K29" s="70">
        <v>5</v>
      </c>
      <c r="L29" s="70"/>
      <c r="M29" s="24">
        <v>2</v>
      </c>
    </row>
    <row r="30" spans="1:13" ht="15.75">
      <c r="A30" s="15">
        <v>25</v>
      </c>
      <c r="B30" s="41" t="s">
        <v>198</v>
      </c>
      <c r="C30" s="41" t="s">
        <v>39</v>
      </c>
      <c r="D30" s="42">
        <v>2004</v>
      </c>
      <c r="E30" s="11">
        <v>69</v>
      </c>
      <c r="F30" s="11">
        <v>81</v>
      </c>
      <c r="G30" s="11">
        <v>77</v>
      </c>
      <c r="H30" s="11">
        <v>72</v>
      </c>
      <c r="I30" s="70">
        <f t="shared" si="0"/>
        <v>299</v>
      </c>
      <c r="J30" s="60"/>
      <c r="K30" s="70">
        <v>4</v>
      </c>
      <c r="L30" s="70"/>
      <c r="M30" s="24">
        <v>0</v>
      </c>
    </row>
    <row r="31" spans="1:13" ht="15.75">
      <c r="A31" s="15">
        <v>26</v>
      </c>
      <c r="B31" s="41" t="s">
        <v>199</v>
      </c>
      <c r="C31" s="41" t="s">
        <v>39</v>
      </c>
      <c r="D31" s="42">
        <v>2003</v>
      </c>
      <c r="E31" s="11">
        <v>75</v>
      </c>
      <c r="F31" s="11">
        <v>71</v>
      </c>
      <c r="G31" s="11">
        <v>76</v>
      </c>
      <c r="H31" s="11">
        <v>70</v>
      </c>
      <c r="I31" s="70">
        <f t="shared" si="0"/>
        <v>292</v>
      </c>
      <c r="J31" s="60"/>
      <c r="K31" s="70">
        <v>3</v>
      </c>
      <c r="L31" s="70"/>
      <c r="M31" s="24">
        <v>0</v>
      </c>
    </row>
    <row r="32" spans="1:13" ht="15.75">
      <c r="A32" s="15">
        <v>27</v>
      </c>
      <c r="B32" s="41" t="s">
        <v>222</v>
      </c>
      <c r="C32" s="41" t="s">
        <v>17</v>
      </c>
      <c r="D32" s="42">
        <v>2004</v>
      </c>
      <c r="E32" s="11">
        <v>65</v>
      </c>
      <c r="F32" s="11">
        <v>70</v>
      </c>
      <c r="G32" s="11">
        <v>71</v>
      </c>
      <c r="H32" s="11">
        <v>79</v>
      </c>
      <c r="I32" s="70">
        <f t="shared" si="0"/>
        <v>285</v>
      </c>
      <c r="J32" s="60"/>
      <c r="K32" s="70">
        <v>2</v>
      </c>
      <c r="L32" s="70"/>
      <c r="M32" s="24">
        <v>1</v>
      </c>
    </row>
    <row r="33" spans="1:13" ht="15" customHeight="1">
      <c r="A33" s="15">
        <v>28</v>
      </c>
      <c r="B33" s="41" t="s">
        <v>225</v>
      </c>
      <c r="C33" s="41" t="s">
        <v>17</v>
      </c>
      <c r="D33" s="42">
        <v>2002</v>
      </c>
      <c r="E33" s="11">
        <v>60</v>
      </c>
      <c r="F33" s="11">
        <v>70</v>
      </c>
      <c r="G33" s="11">
        <v>68</v>
      </c>
      <c r="H33" s="11">
        <v>60</v>
      </c>
      <c r="I33" s="70">
        <f t="shared" si="0"/>
        <v>258</v>
      </c>
      <c r="J33" s="60"/>
      <c r="K33" s="70">
        <v>1</v>
      </c>
      <c r="L33" s="70"/>
      <c r="M33" s="24">
        <v>2</v>
      </c>
    </row>
    <row r="34" spans="1:13" ht="15" customHeight="1">
      <c r="A34" s="15" t="s">
        <v>238</v>
      </c>
      <c r="B34" s="41" t="s">
        <v>221</v>
      </c>
      <c r="C34" s="41" t="s">
        <v>17</v>
      </c>
      <c r="D34" s="42">
        <v>2002</v>
      </c>
      <c r="E34" s="11"/>
      <c r="F34" s="11"/>
      <c r="G34" s="11"/>
      <c r="H34" s="11"/>
      <c r="I34" s="70"/>
      <c r="J34" s="60"/>
      <c r="K34" s="70"/>
      <c r="L34" s="70"/>
      <c r="M34" s="24"/>
    </row>
    <row r="35" spans="1:13" ht="15.75">
      <c r="A35" s="15" t="s">
        <v>238</v>
      </c>
      <c r="B35" s="41" t="s">
        <v>223</v>
      </c>
      <c r="C35" s="41" t="s">
        <v>17</v>
      </c>
      <c r="D35" s="42">
        <v>2000</v>
      </c>
      <c r="E35" s="11"/>
      <c r="F35" s="11"/>
      <c r="G35" s="11"/>
      <c r="H35" s="11"/>
      <c r="I35" s="70"/>
      <c r="J35" s="60"/>
      <c r="K35" s="70"/>
      <c r="L35" s="70"/>
      <c r="M35" s="24"/>
    </row>
    <row r="36" spans="1:13" ht="15.75">
      <c r="A36" s="15" t="s">
        <v>238</v>
      </c>
      <c r="B36" s="41" t="s">
        <v>178</v>
      </c>
      <c r="C36" s="41" t="s">
        <v>175</v>
      </c>
      <c r="D36" s="42">
        <v>2001</v>
      </c>
      <c r="E36" s="11"/>
      <c r="F36" s="11"/>
      <c r="G36" s="11"/>
      <c r="H36" s="11"/>
      <c r="I36" s="70"/>
      <c r="J36" s="60"/>
      <c r="K36" s="70"/>
      <c r="L36" s="70"/>
      <c r="M36" s="24"/>
    </row>
    <row r="37" spans="1:13" ht="15.75">
      <c r="A37" s="15" t="s">
        <v>238</v>
      </c>
      <c r="B37" s="41" t="s">
        <v>180</v>
      </c>
      <c r="C37" s="41" t="s">
        <v>175</v>
      </c>
      <c r="D37" s="42">
        <v>2000</v>
      </c>
      <c r="E37" s="11"/>
      <c r="F37" s="11"/>
      <c r="G37" s="11"/>
      <c r="H37" s="11"/>
      <c r="I37" s="70"/>
      <c r="J37" s="60"/>
      <c r="K37" s="70"/>
      <c r="L37" s="70"/>
      <c r="M37" s="24"/>
    </row>
    <row r="38" spans="1:13" ht="15.75">
      <c r="A38" s="15" t="s">
        <v>238</v>
      </c>
      <c r="B38" s="41" t="s">
        <v>227</v>
      </c>
      <c r="C38" s="41" t="s">
        <v>17</v>
      </c>
      <c r="D38" s="42">
        <v>2002</v>
      </c>
      <c r="E38" s="11"/>
      <c r="F38" s="11"/>
      <c r="G38" s="11"/>
      <c r="H38" s="11"/>
      <c r="I38" s="70"/>
      <c r="J38" s="60"/>
      <c r="K38" s="70"/>
      <c r="L38" s="70"/>
      <c r="M38" s="24"/>
    </row>
    <row r="39" spans="1:13" ht="15.75">
      <c r="A39" s="15" t="s">
        <v>238</v>
      </c>
      <c r="B39" s="41" t="s">
        <v>191</v>
      </c>
      <c r="C39" s="41" t="s">
        <v>243</v>
      </c>
      <c r="D39" s="42">
        <v>2002</v>
      </c>
      <c r="E39" s="11"/>
      <c r="F39" s="11"/>
      <c r="G39" s="11"/>
      <c r="H39" s="11"/>
      <c r="I39" s="70"/>
      <c r="J39" s="60"/>
      <c r="K39" s="70"/>
      <c r="L39" s="70"/>
      <c r="M39" s="24"/>
    </row>
    <row r="41" spans="2:5" ht="25.5">
      <c r="B41" s="58" t="s">
        <v>37</v>
      </c>
      <c r="C41" s="22" t="s">
        <v>27</v>
      </c>
      <c r="D41" s="25" t="s">
        <v>64</v>
      </c>
      <c r="E41" s="31" t="s">
        <v>65</v>
      </c>
    </row>
    <row r="42" spans="2:5" ht="15.75">
      <c r="B42" s="27" t="s">
        <v>175</v>
      </c>
      <c r="C42" s="48">
        <v>11</v>
      </c>
      <c r="D42" s="35"/>
      <c r="E42" s="31">
        <f aca="true" t="shared" si="1" ref="E42:E48">SUM(C42:D42)</f>
        <v>11</v>
      </c>
    </row>
    <row r="43" spans="2:5" ht="15.75">
      <c r="B43" s="27" t="s">
        <v>108</v>
      </c>
      <c r="C43" s="48">
        <v>133</v>
      </c>
      <c r="D43" s="35">
        <v>2</v>
      </c>
      <c r="E43" s="31">
        <f t="shared" si="1"/>
        <v>135</v>
      </c>
    </row>
    <row r="44" spans="2:5" ht="15.75">
      <c r="B44" s="27" t="s">
        <v>39</v>
      </c>
      <c r="C44" s="48">
        <v>131</v>
      </c>
      <c r="D44" s="35">
        <v>4</v>
      </c>
      <c r="E44" s="31">
        <f t="shared" si="1"/>
        <v>135</v>
      </c>
    </row>
    <row r="45" spans="2:5" ht="15.75">
      <c r="B45" s="27" t="s">
        <v>204</v>
      </c>
      <c r="C45" s="48">
        <v>20</v>
      </c>
      <c r="D45" s="35"/>
      <c r="E45" s="31">
        <f t="shared" si="1"/>
        <v>20</v>
      </c>
    </row>
    <row r="46" spans="2:5" ht="15.75">
      <c r="B46" s="27" t="s">
        <v>17</v>
      </c>
      <c r="C46" s="48">
        <v>44</v>
      </c>
      <c r="D46" s="35"/>
      <c r="E46" s="31">
        <f t="shared" si="1"/>
        <v>44</v>
      </c>
    </row>
    <row r="47" spans="2:5" ht="15.75">
      <c r="B47" s="27" t="s">
        <v>1</v>
      </c>
      <c r="C47" s="48">
        <v>41</v>
      </c>
      <c r="D47" s="35"/>
      <c r="E47" s="31">
        <f t="shared" si="1"/>
        <v>41</v>
      </c>
    </row>
    <row r="48" spans="2:5" ht="15.75">
      <c r="B48" s="27" t="s">
        <v>113</v>
      </c>
      <c r="C48" s="48">
        <v>26</v>
      </c>
      <c r="D48" s="35">
        <v>1</v>
      </c>
      <c r="E48" s="31">
        <f t="shared" si="1"/>
        <v>27</v>
      </c>
    </row>
    <row r="50" spans="1:8" ht="15.75">
      <c r="A50" s="27" t="s">
        <v>38</v>
      </c>
      <c r="B50" s="27"/>
      <c r="C50" s="27"/>
      <c r="D50" s="29"/>
      <c r="E50" s="29"/>
      <c r="F50" s="29"/>
      <c r="G50" s="46"/>
      <c r="H50" s="46" t="s">
        <v>22</v>
      </c>
    </row>
    <row r="51" spans="1:8" ht="15.75">
      <c r="A51" s="47"/>
      <c r="B51" s="27"/>
      <c r="C51" s="27"/>
      <c r="D51" s="29"/>
      <c r="E51" s="29"/>
      <c r="F51" s="29"/>
      <c r="G51" s="46"/>
      <c r="H51" s="46"/>
    </row>
    <row r="52" spans="1:11" ht="15.75">
      <c r="A52" s="47"/>
      <c r="B52" s="27"/>
      <c r="C52" s="27"/>
      <c r="D52" s="29"/>
      <c r="E52" s="29"/>
      <c r="F52" s="29"/>
      <c r="G52" s="46"/>
      <c r="H52" s="46"/>
      <c r="K52" s="46"/>
    </row>
    <row r="53" spans="1:10" ht="15.75">
      <c r="A53" s="27" t="s">
        <v>170</v>
      </c>
      <c r="B53" s="27"/>
      <c r="C53" s="27"/>
      <c r="D53" s="29"/>
      <c r="E53" s="29"/>
      <c r="F53" s="46"/>
      <c r="G53" s="46"/>
      <c r="H53" s="46" t="s">
        <v>171</v>
      </c>
      <c r="J53" s="46"/>
    </row>
  </sheetData>
  <sheetProtection/>
  <printOptions horizontalCentered="1"/>
  <pageMargins left="0.7480314960629921" right="0" top="0.984251968503937" bottom="0.1968503937007874" header="0.5118110236220472" footer="0.5118110236220472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zoomScale="110" zoomScaleNormal="110" zoomScalePageLayoutView="0" workbookViewId="0" topLeftCell="A1">
      <selection activeCell="M1" sqref="M1"/>
    </sheetView>
  </sheetViews>
  <sheetFormatPr defaultColWidth="9.140625" defaultRowHeight="15"/>
  <cols>
    <col min="1" max="1" width="5.28125" style="1" customWidth="1"/>
    <col min="2" max="2" width="22.00390625" style="4" customWidth="1"/>
    <col min="3" max="3" width="16.7109375" style="4" customWidth="1"/>
    <col min="4" max="5" width="5.8515625" style="3" customWidth="1"/>
    <col min="6" max="6" width="5.57421875" style="3" customWidth="1"/>
    <col min="7" max="7" width="5.7109375" style="3" customWidth="1"/>
    <col min="8" max="8" width="6.140625" style="3" customWidth="1"/>
    <col min="9" max="9" width="5.28125" style="0" customWidth="1"/>
    <col min="10" max="10" width="5.421875" style="0" customWidth="1"/>
    <col min="11" max="11" width="6.421875" style="0" customWidth="1"/>
    <col min="12" max="12" width="5.00390625" style="0" customWidth="1"/>
    <col min="13" max="13" width="6.57421875" style="0" customWidth="1"/>
    <col min="14" max="14" width="6.421875" style="0" customWidth="1"/>
  </cols>
  <sheetData>
    <row r="1" spans="1:9" ht="18.75" customHeight="1">
      <c r="A1" s="5" t="s">
        <v>168</v>
      </c>
      <c r="B1" s="6"/>
      <c r="C1" s="6"/>
      <c r="D1" s="7"/>
      <c r="E1" s="7"/>
      <c r="F1" s="8"/>
      <c r="G1" s="8"/>
      <c r="H1" s="8"/>
      <c r="I1" s="9"/>
    </row>
    <row r="2" spans="1:9" ht="18.75" customHeight="1">
      <c r="A2" s="5" t="s">
        <v>169</v>
      </c>
      <c r="B2" s="6"/>
      <c r="C2" s="6"/>
      <c r="D2" s="6" t="s">
        <v>86</v>
      </c>
      <c r="E2" s="7"/>
      <c r="F2" s="8"/>
      <c r="G2" s="8"/>
      <c r="H2" s="8"/>
      <c r="I2" s="9"/>
    </row>
    <row r="3" spans="1:10" ht="18.75" customHeight="1">
      <c r="A3" s="5"/>
      <c r="B3" s="6"/>
      <c r="C3" s="6"/>
      <c r="D3" s="6"/>
      <c r="E3" s="22" t="s">
        <v>23</v>
      </c>
      <c r="F3" s="22" t="s">
        <v>24</v>
      </c>
      <c r="G3" s="22" t="s">
        <v>25</v>
      </c>
      <c r="H3" s="23" t="s">
        <v>34</v>
      </c>
      <c r="I3" s="23" t="s">
        <v>35</v>
      </c>
      <c r="J3" s="23" t="s">
        <v>36</v>
      </c>
    </row>
    <row r="4" spans="1:10" ht="18.75" customHeight="1">
      <c r="A4" s="12" t="s">
        <v>10</v>
      </c>
      <c r="B4" s="10"/>
      <c r="C4" s="10"/>
      <c r="D4" s="8"/>
      <c r="E4" s="22">
        <v>624</v>
      </c>
      <c r="F4" s="22">
        <v>612</v>
      </c>
      <c r="G4" s="22">
        <v>602</v>
      </c>
      <c r="H4" s="22">
        <v>578</v>
      </c>
      <c r="I4" s="22">
        <v>554</v>
      </c>
      <c r="J4" s="22">
        <v>532</v>
      </c>
    </row>
    <row r="5" spans="1:14" s="2" customFormat="1" ht="26.25" customHeight="1">
      <c r="A5" s="15" t="s">
        <v>12</v>
      </c>
      <c r="B5" s="13" t="s">
        <v>0</v>
      </c>
      <c r="C5" s="13" t="s">
        <v>3</v>
      </c>
      <c r="D5" s="14" t="s">
        <v>6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25" t="s">
        <v>99</v>
      </c>
      <c r="L5" s="26" t="s">
        <v>100</v>
      </c>
      <c r="M5" s="22" t="s">
        <v>27</v>
      </c>
      <c r="N5" s="25" t="s">
        <v>64</v>
      </c>
    </row>
    <row r="6" spans="1:14" ht="39" customHeight="1">
      <c r="A6" s="24">
        <v>1</v>
      </c>
      <c r="B6" s="41" t="s">
        <v>201</v>
      </c>
      <c r="C6" s="41" t="s">
        <v>39</v>
      </c>
      <c r="D6" s="42">
        <v>1970</v>
      </c>
      <c r="E6" s="89">
        <v>102.6</v>
      </c>
      <c r="F6" s="89">
        <v>98.6</v>
      </c>
      <c r="G6" s="89">
        <v>104.4</v>
      </c>
      <c r="H6" s="89">
        <v>102.2</v>
      </c>
      <c r="I6" s="89">
        <v>104.5</v>
      </c>
      <c r="J6" s="89">
        <v>103.9</v>
      </c>
      <c r="K6" s="83">
        <f>SUM(E6:J6)</f>
        <v>616.1999999999999</v>
      </c>
      <c r="L6" s="70" t="s">
        <v>24</v>
      </c>
      <c r="M6" s="31">
        <v>5</v>
      </c>
      <c r="N6" s="31">
        <v>3</v>
      </c>
    </row>
    <row r="7" spans="1:14" ht="39" customHeight="1">
      <c r="A7" s="24">
        <v>2</v>
      </c>
      <c r="B7" s="41" t="s">
        <v>67</v>
      </c>
      <c r="C7" s="41" t="s">
        <v>2</v>
      </c>
      <c r="D7" s="42">
        <v>1997</v>
      </c>
      <c r="E7" s="89">
        <v>100.1</v>
      </c>
      <c r="F7" s="89">
        <v>99.9</v>
      </c>
      <c r="G7" s="89">
        <v>96.2</v>
      </c>
      <c r="H7" s="89">
        <v>102.8</v>
      </c>
      <c r="I7" s="89">
        <v>97.4</v>
      </c>
      <c r="J7" s="89">
        <v>99.3</v>
      </c>
      <c r="K7" s="83">
        <f>SUM(E7:J7)</f>
        <v>595.6999999999999</v>
      </c>
      <c r="L7" s="70" t="s">
        <v>34</v>
      </c>
      <c r="M7" s="31">
        <v>4</v>
      </c>
      <c r="N7" s="31">
        <v>1</v>
      </c>
    </row>
    <row r="8" spans="1:14" ht="39" customHeight="1">
      <c r="A8" s="24">
        <v>3</v>
      </c>
      <c r="B8" s="41" t="s">
        <v>76</v>
      </c>
      <c r="C8" s="41" t="s">
        <v>2</v>
      </c>
      <c r="D8" s="42">
        <v>1975</v>
      </c>
      <c r="E8" s="89">
        <v>97.8</v>
      </c>
      <c r="F8" s="89">
        <v>99</v>
      </c>
      <c r="G8" s="89">
        <v>101.1</v>
      </c>
      <c r="H8" s="89">
        <v>100.9</v>
      </c>
      <c r="I8" s="89">
        <v>97.9</v>
      </c>
      <c r="J8" s="89">
        <v>95.1</v>
      </c>
      <c r="K8" s="83">
        <f>SUM(E8:J8)</f>
        <v>591.8</v>
      </c>
      <c r="L8" s="70" t="s">
        <v>34</v>
      </c>
      <c r="M8" s="31">
        <v>3</v>
      </c>
      <c r="N8" s="31">
        <v>1</v>
      </c>
    </row>
    <row r="9" spans="1:14" ht="39" customHeight="1">
      <c r="A9" s="24">
        <v>4</v>
      </c>
      <c r="B9" s="41" t="s">
        <v>263</v>
      </c>
      <c r="C9" s="41" t="s">
        <v>264</v>
      </c>
      <c r="D9" s="42">
        <v>1997</v>
      </c>
      <c r="E9" s="89">
        <v>94.6</v>
      </c>
      <c r="F9" s="89">
        <v>93.3</v>
      </c>
      <c r="G9" s="89">
        <v>97</v>
      </c>
      <c r="H9" s="89">
        <v>91.6</v>
      </c>
      <c r="I9" s="89">
        <v>95</v>
      </c>
      <c r="J9" s="89">
        <v>92.6</v>
      </c>
      <c r="K9" s="83">
        <f>SUM(E9:J9)</f>
        <v>564.1</v>
      </c>
      <c r="L9" s="70" t="s">
        <v>35</v>
      </c>
      <c r="M9" s="31">
        <v>2</v>
      </c>
      <c r="N9" s="31"/>
    </row>
    <row r="10" spans="1:14" ht="39" customHeight="1">
      <c r="A10" s="24">
        <v>5</v>
      </c>
      <c r="B10" s="41" t="s">
        <v>66</v>
      </c>
      <c r="C10" s="41" t="s">
        <v>2</v>
      </c>
      <c r="D10" s="42">
        <v>1997</v>
      </c>
      <c r="E10" s="89">
        <v>89.9</v>
      </c>
      <c r="F10" s="89">
        <v>91.1</v>
      </c>
      <c r="G10" s="89">
        <v>94.8</v>
      </c>
      <c r="H10" s="89">
        <v>93.6</v>
      </c>
      <c r="I10" s="89">
        <v>96</v>
      </c>
      <c r="J10" s="89">
        <v>94.7</v>
      </c>
      <c r="K10" s="83">
        <f>SUM(E10:J10)</f>
        <v>560.1</v>
      </c>
      <c r="L10" s="60" t="s">
        <v>35</v>
      </c>
      <c r="M10" s="31">
        <v>1</v>
      </c>
      <c r="N10" s="31"/>
    </row>
    <row r="11" spans="1:14" ht="39" customHeight="1">
      <c r="A11" s="24" t="s">
        <v>238</v>
      </c>
      <c r="B11" s="41" t="s">
        <v>47</v>
      </c>
      <c r="C11" s="41" t="s">
        <v>39</v>
      </c>
      <c r="D11" s="42">
        <v>1992</v>
      </c>
      <c r="E11" s="89"/>
      <c r="F11" s="89"/>
      <c r="G11" s="89"/>
      <c r="H11" s="89"/>
      <c r="I11" s="89"/>
      <c r="J11" s="89"/>
      <c r="K11" s="83"/>
      <c r="L11" s="70"/>
      <c r="M11" s="31"/>
      <c r="N11" s="31"/>
    </row>
    <row r="12" spans="1:14" ht="39" customHeight="1">
      <c r="A12" s="24" t="s">
        <v>238</v>
      </c>
      <c r="B12" s="41" t="s">
        <v>128</v>
      </c>
      <c r="C12" s="41" t="s">
        <v>39</v>
      </c>
      <c r="D12" s="42">
        <v>1987</v>
      </c>
      <c r="E12" s="89"/>
      <c r="F12" s="89"/>
      <c r="G12" s="89"/>
      <c r="H12" s="89"/>
      <c r="I12" s="89"/>
      <c r="J12" s="89"/>
      <c r="K12" s="83"/>
      <c r="L12" s="70"/>
      <c r="M12" s="31"/>
      <c r="N12" s="31"/>
    </row>
    <row r="14" spans="2:5" ht="37.5">
      <c r="B14" s="84" t="s">
        <v>107</v>
      </c>
      <c r="C14" s="66" t="s">
        <v>27</v>
      </c>
      <c r="D14" s="67" t="s">
        <v>64</v>
      </c>
      <c r="E14" s="68" t="s">
        <v>65</v>
      </c>
    </row>
    <row r="15" spans="2:5" ht="21" customHeight="1">
      <c r="B15" s="27" t="s">
        <v>2</v>
      </c>
      <c r="C15" s="48">
        <v>8</v>
      </c>
      <c r="D15" s="35">
        <v>2</v>
      </c>
      <c r="E15" s="31">
        <f>SUM(C15:D15)</f>
        <v>10</v>
      </c>
    </row>
    <row r="16" spans="2:5" ht="21" customHeight="1">
      <c r="B16" s="27" t="s">
        <v>39</v>
      </c>
      <c r="C16" s="48">
        <v>5</v>
      </c>
      <c r="D16" s="35">
        <v>3</v>
      </c>
      <c r="E16" s="31">
        <f>SUM(C16:D16)</f>
        <v>8</v>
      </c>
    </row>
    <row r="17" spans="2:5" ht="21" customHeight="1">
      <c r="B17" s="27" t="s">
        <v>264</v>
      </c>
      <c r="C17" s="48">
        <v>2</v>
      </c>
      <c r="D17" s="35"/>
      <c r="E17" s="31">
        <f>SUM(C17:D17)</f>
        <v>2</v>
      </c>
    </row>
    <row r="19" spans="1:13" ht="15.75">
      <c r="A19" s="27" t="s">
        <v>38</v>
      </c>
      <c r="B19" s="27"/>
      <c r="C19" s="27"/>
      <c r="D19" s="29"/>
      <c r="E19" s="29"/>
      <c r="F19" s="29"/>
      <c r="G19" s="46"/>
      <c r="H19" s="46"/>
      <c r="J19" s="46"/>
      <c r="K19" s="28"/>
      <c r="L19" s="46"/>
      <c r="M19" s="46" t="s">
        <v>22</v>
      </c>
    </row>
    <row r="20" spans="1:13" ht="15.75">
      <c r="A20" s="47"/>
      <c r="B20" s="27"/>
      <c r="C20" s="27"/>
      <c r="D20" s="29"/>
      <c r="E20" s="29"/>
      <c r="F20" s="29"/>
      <c r="G20" s="46"/>
      <c r="H20" s="46"/>
      <c r="J20" s="46"/>
      <c r="K20" s="28"/>
      <c r="L20" s="46"/>
      <c r="M20" s="46"/>
    </row>
    <row r="21" spans="1:13" ht="15.75">
      <c r="A21" s="27" t="s">
        <v>170</v>
      </c>
      <c r="B21" s="27"/>
      <c r="C21" s="27"/>
      <c r="D21" s="29"/>
      <c r="E21" s="29"/>
      <c r="F21" s="46"/>
      <c r="G21" s="46"/>
      <c r="H21" s="46"/>
      <c r="J21" s="46"/>
      <c r="M21" s="46" t="s">
        <v>171</v>
      </c>
    </row>
  </sheetData>
  <sheetProtection/>
  <printOptions horizontalCentered="1"/>
  <pageMargins left="0.7480314960629921" right="0" top="0.5905511811023623" bottom="0.1968503937007874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2016-11-17T17:00:43Z</cp:lastPrinted>
  <dcterms:created xsi:type="dcterms:W3CDTF">2006-11-28T10:19:26Z</dcterms:created>
  <dcterms:modified xsi:type="dcterms:W3CDTF">2016-11-24T11:01:49Z</dcterms:modified>
  <cp:category/>
  <cp:version/>
  <cp:contentType/>
  <cp:contentStatus/>
</cp:coreProperties>
</file>