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STANDARD" sheetId="1" r:id="rId1"/>
    <sheet name="PRODUCTION" sheetId="2" r:id="rId2"/>
    <sheet name="OPEN" sheetId="3" r:id="rId3"/>
  </sheets>
  <definedNames>
    <definedName name="_xlnm._FilterDatabase" localSheetId="2" hidden="1">OPEN!$B$5:$G$11</definedName>
    <definedName name="_xlnm._FilterDatabase" localSheetId="1" hidden="1">PRODUCTION!$B$5:$G$44</definedName>
    <definedName name="_xlnm._FilterDatabase" localSheetId="0" hidden="1">STANDARD!$B$5:$H$26</definedName>
  </definedNames>
  <calcPr calcId="125725"/>
</workbook>
</file>

<file path=xl/calcChain.xml><?xml version="1.0" encoding="utf-8"?>
<calcChain xmlns="http://schemas.openxmlformats.org/spreadsheetml/2006/main">
  <c r="G26" i="1"/>
  <c r="G44" i="2"/>
  <c r="G33"/>
  <c r="G37"/>
  <c r="G10" i="1"/>
  <c r="G15"/>
  <c r="G9"/>
  <c r="G12"/>
  <c r="G14"/>
  <c r="G23"/>
  <c r="G7"/>
  <c r="G13"/>
  <c r="G8"/>
  <c r="G11"/>
  <c r="G17"/>
  <c r="G20"/>
  <c r="G22"/>
  <c r="G21"/>
  <c r="G25"/>
  <c r="G16"/>
  <c r="G18"/>
  <c r="G19"/>
  <c r="G24"/>
  <c r="G9" i="2"/>
  <c r="G7"/>
  <c r="G8"/>
  <c r="G15"/>
  <c r="G18"/>
  <c r="G11"/>
  <c r="G12"/>
  <c r="G13"/>
  <c r="G10"/>
  <c r="G29"/>
  <c r="G31"/>
  <c r="G21"/>
  <c r="G20"/>
  <c r="G17"/>
  <c r="G19"/>
  <c r="G28"/>
  <c r="G14"/>
  <c r="G30"/>
  <c r="G24"/>
  <c r="G23"/>
  <c r="G26"/>
  <c r="G42"/>
  <c r="G16"/>
  <c r="G35"/>
  <c r="G38"/>
  <c r="G39"/>
  <c r="G36"/>
  <c r="G34"/>
  <c r="G41"/>
  <c r="G27"/>
  <c r="G43"/>
  <c r="G22"/>
  <c r="G32"/>
  <c r="G25"/>
  <c r="G40"/>
  <c r="G6" i="3"/>
  <c r="G9"/>
  <c r="G10"/>
  <c r="G7"/>
  <c r="G11"/>
  <c r="G8"/>
  <c r="G6" i="2"/>
  <c r="G6" i="1"/>
</calcChain>
</file>

<file path=xl/sharedStrings.xml><?xml version="1.0" encoding="utf-8"?>
<sst xmlns="http://schemas.openxmlformats.org/spreadsheetml/2006/main" count="108" uniqueCount="76">
  <si>
    <t>Šāvējs</t>
  </si>
  <si>
    <t>Šeiko, Staņislavs</t>
  </si>
  <si>
    <t>Esalnieks, Aleksandrs</t>
  </si>
  <si>
    <t>Trošins, Juris</t>
  </si>
  <si>
    <t>Kirjušenkovs, Oļegs</t>
  </si>
  <si>
    <t>Talalujevs, Sergejs</t>
  </si>
  <si>
    <t>Ļeonovs, Andrejs</t>
  </si>
  <si>
    <t>Kusiņš, Kristaps</t>
  </si>
  <si>
    <t>Šķensbergs, Andis</t>
  </si>
  <si>
    <t>Kovaļčuks, Aleksandrs</t>
  </si>
  <si>
    <t>Tolstojs, Ivans</t>
  </si>
  <si>
    <t>Kaufmanis, Eriks</t>
  </si>
  <si>
    <t>Toboļcevs, Georgijs</t>
  </si>
  <si>
    <t>Makreckis, Pavels</t>
  </si>
  <si>
    <t>Maksimovs, Edgars</t>
  </si>
  <si>
    <t>Jaunsproģis, Uldis</t>
  </si>
  <si>
    <t>Kuzņecovs, Igors</t>
  </si>
  <si>
    <t>Grigulis, Ilgvars</t>
  </si>
  <si>
    <t>Raiskums, Andris</t>
  </si>
  <si>
    <t>Mucenieks, Artis</t>
  </si>
  <si>
    <t>Heibergs, Andris</t>
  </si>
  <si>
    <t>Klišāns, Vitālijs</t>
  </si>
  <si>
    <t>Taraskins, Staņislavs</t>
  </si>
  <si>
    <t>Dzeidzjule, Juliana</t>
  </si>
  <si>
    <t>Kavalers, Anton</t>
  </si>
  <si>
    <t>Stepaņenko, Leonīds</t>
  </si>
  <si>
    <t>Striževskis, Andrejs</t>
  </si>
  <si>
    <t>Žučkovs, Anatolijs</t>
  </si>
  <si>
    <t>Alks, Oskars</t>
  </si>
  <si>
    <t>Krūkliņš, Jānis</t>
  </si>
  <si>
    <t>Bērziņš, Reinis</t>
  </si>
  <si>
    <t>Belik, Alexey</t>
  </si>
  <si>
    <t>Korns, Ingmārs</t>
  </si>
  <si>
    <t>Mālītis, Jānis</t>
  </si>
  <si>
    <t>Gaidžuna, Inese</t>
  </si>
  <si>
    <t>Pataņina, Olga</t>
  </si>
  <si>
    <t>Markins, Aleksandrs</t>
  </si>
  <si>
    <t>Poļanskis, Konstantīns</t>
  </si>
  <si>
    <t>Raiskuma, Arita</t>
  </si>
  <si>
    <t>Beļajevs, Nikolajs</t>
  </si>
  <si>
    <t>Jakovičs, Andris</t>
  </si>
  <si>
    <t>Poļakovs, Jurijs</t>
  </si>
  <si>
    <t>Kravcovs, Aleksandrs</t>
  </si>
  <si>
    <t>Kovaļevskis, Vladimirs</t>
  </si>
  <si>
    <t>Sergejevs, Antons</t>
  </si>
  <si>
    <t>Rubulis, Mārtiņš</t>
  </si>
  <si>
    <t>Luņkovs, Boriss</t>
  </si>
  <si>
    <t>Zariņš, Agris</t>
  </si>
  <si>
    <t>Talalujevs, Jegors</t>
  </si>
  <si>
    <t>Kireičikovs, Igors</t>
  </si>
  <si>
    <t>Kuzņecovs, Jurijs</t>
  </si>
  <si>
    <t>Staniševskis, Andrejs</t>
  </si>
  <si>
    <t>Krošs, Aris</t>
  </si>
  <si>
    <t>Sirmulis, Dmitrijs</t>
  </si>
  <si>
    <t>Makaļskis, Leonīds</t>
  </si>
  <si>
    <t>Davidovs, Deniss</t>
  </si>
  <si>
    <t>Krauklis, Mārtiņš</t>
  </si>
  <si>
    <t>Vaivars, Uģis</t>
  </si>
  <si>
    <t>Dimants, Andris</t>
  </si>
  <si>
    <t>Semenko, Dmitrijs</t>
  </si>
  <si>
    <t>Latvijas kauss praktiskajā šaušanā 2016</t>
  </si>
  <si>
    <t>Rīgā, Džūkstes ielā 6A</t>
  </si>
  <si>
    <t>1.posms, 21.02.</t>
  </si>
  <si>
    <t>2.posms, 17.04.</t>
  </si>
  <si>
    <t>3.posms, 23.10.</t>
  </si>
  <si>
    <t>4.posms, 20.11.</t>
  </si>
  <si>
    <t>Punktu summa kopā par 4 posmiem</t>
  </si>
  <si>
    <t>Vieta kopvērtējumā</t>
  </si>
  <si>
    <t>Divīzija PRODUCTION</t>
  </si>
  <si>
    <t>Platais, Jevgenijs</t>
  </si>
  <si>
    <t>Divīzija STANDARD</t>
  </si>
  <si>
    <t>S.Šeiko</t>
  </si>
  <si>
    <t>Sacensību galvenais tiesnesis, Starptautiskās kategorijas tiesnesis</t>
  </si>
  <si>
    <t>Sacensību galvenais sekretārs, Nacionālās kategorijas tiesnesis</t>
  </si>
  <si>
    <t>E.Kaufmanis</t>
  </si>
  <si>
    <t>Divīzija OPEN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</si>
</sst>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10" workbookViewId="0">
      <selection activeCell="A28" sqref="A28:F30"/>
    </sheetView>
  </sheetViews>
  <sheetFormatPr defaultRowHeight="15"/>
  <cols>
    <col min="1" max="1" width="18.5703125" customWidth="1"/>
    <col min="2" max="2" width="22.42578125" customWidth="1"/>
    <col min="3" max="3" width="15" customWidth="1"/>
    <col min="4" max="4" width="14.140625" customWidth="1"/>
    <col min="5" max="5" width="14.28515625" customWidth="1"/>
    <col min="6" max="6" width="14.42578125" customWidth="1"/>
    <col min="7" max="7" width="32.140625" customWidth="1"/>
  </cols>
  <sheetData>
    <row r="1" spans="1:8" ht="20.25">
      <c r="B1" s="2" t="s">
        <v>60</v>
      </c>
      <c r="C1" s="3"/>
      <c r="D1" s="4"/>
    </row>
    <row r="2" spans="1:8" ht="20.25">
      <c r="B2" s="2" t="s">
        <v>61</v>
      </c>
      <c r="C2" s="4"/>
      <c r="D2" s="4"/>
    </row>
    <row r="4" spans="1:8">
      <c r="B4" s="1" t="s">
        <v>70</v>
      </c>
    </row>
    <row r="5" spans="1:8">
      <c r="A5" s="1" t="s">
        <v>67</v>
      </c>
      <c r="B5" s="1" t="s">
        <v>0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  <c r="H5" s="1"/>
    </row>
    <row r="6" spans="1:8">
      <c r="A6" s="1">
        <v>1</v>
      </c>
      <c r="B6" t="s">
        <v>1</v>
      </c>
      <c r="C6">
        <v>673.76059999999995</v>
      </c>
      <c r="D6">
        <v>225.7345</v>
      </c>
      <c r="E6">
        <v>306.68029999999999</v>
      </c>
      <c r="F6">
        <v>296.32040000000001</v>
      </c>
      <c r="G6">
        <f t="shared" ref="G6:G26" si="0">SUM(C6:F6)</f>
        <v>1502.4958000000001</v>
      </c>
    </row>
    <row r="7" spans="1:8">
      <c r="A7" s="1">
        <v>2</v>
      </c>
      <c r="B7" t="s">
        <v>4</v>
      </c>
      <c r="C7">
        <v>507.39109999999999</v>
      </c>
      <c r="D7">
        <v>113.304</v>
      </c>
      <c r="E7">
        <v>272.9221</v>
      </c>
      <c r="F7">
        <v>181.79490000000001</v>
      </c>
      <c r="G7">
        <f t="shared" si="0"/>
        <v>1075.4121</v>
      </c>
    </row>
    <row r="8" spans="1:8">
      <c r="A8" s="1">
        <v>3</v>
      </c>
      <c r="B8" t="s">
        <v>5</v>
      </c>
      <c r="C8">
        <v>494.31979999999999</v>
      </c>
      <c r="D8">
        <v>147.76609999999999</v>
      </c>
      <c r="F8">
        <v>219.3407</v>
      </c>
      <c r="G8">
        <f t="shared" si="0"/>
        <v>861.42660000000001</v>
      </c>
    </row>
    <row r="9" spans="1:8">
      <c r="A9" s="1">
        <v>4</v>
      </c>
      <c r="B9" t="s">
        <v>2</v>
      </c>
      <c r="C9">
        <v>582.67639999999994</v>
      </c>
      <c r="D9">
        <v>179.41319999999999</v>
      </c>
      <c r="G9">
        <f t="shared" si="0"/>
        <v>762.0895999999999</v>
      </c>
    </row>
    <row r="10" spans="1:8">
      <c r="A10" s="1">
        <v>5</v>
      </c>
      <c r="B10" t="s">
        <v>3</v>
      </c>
      <c r="C10">
        <v>565.34609999999998</v>
      </c>
      <c r="D10">
        <v>169.667</v>
      </c>
      <c r="G10">
        <f t="shared" si="0"/>
        <v>735.01310000000001</v>
      </c>
    </row>
    <row r="11" spans="1:8">
      <c r="A11" s="1">
        <v>6</v>
      </c>
      <c r="B11" t="s">
        <v>8</v>
      </c>
      <c r="C11">
        <v>306.44200000000001</v>
      </c>
      <c r="D11">
        <v>131.73429999999999</v>
      </c>
      <c r="E11">
        <v>117.32380000000001</v>
      </c>
      <c r="F11">
        <v>117.59050000000001</v>
      </c>
      <c r="G11">
        <f t="shared" si="0"/>
        <v>673.09059999999999</v>
      </c>
    </row>
    <row r="12" spans="1:8">
      <c r="A12" s="1">
        <v>7</v>
      </c>
      <c r="B12" t="s">
        <v>7</v>
      </c>
      <c r="C12">
        <v>444.27030000000002</v>
      </c>
      <c r="D12">
        <v>162.4212</v>
      </c>
      <c r="G12">
        <f t="shared" si="0"/>
        <v>606.69150000000002</v>
      </c>
    </row>
    <row r="13" spans="1:8">
      <c r="A13" s="1">
        <v>8</v>
      </c>
      <c r="B13" t="s">
        <v>51</v>
      </c>
      <c r="C13">
        <v>523.98990000000003</v>
      </c>
      <c r="G13">
        <f t="shared" si="0"/>
        <v>523.98990000000003</v>
      </c>
    </row>
    <row r="14" spans="1:8">
      <c r="A14" s="1">
        <v>9</v>
      </c>
      <c r="B14" t="s">
        <v>11</v>
      </c>
      <c r="D14">
        <v>206.93979999999999</v>
      </c>
      <c r="F14">
        <v>297.97489999999999</v>
      </c>
      <c r="G14">
        <f t="shared" si="0"/>
        <v>504.91469999999998</v>
      </c>
    </row>
    <row r="15" spans="1:8">
      <c r="A15" s="1">
        <v>10</v>
      </c>
      <c r="B15" t="s">
        <v>6</v>
      </c>
      <c r="C15">
        <v>467.14049999999997</v>
      </c>
      <c r="G15">
        <f t="shared" si="0"/>
        <v>467.14049999999997</v>
      </c>
    </row>
    <row r="16" spans="1:8">
      <c r="A16" s="1">
        <v>11</v>
      </c>
      <c r="B16" t="s">
        <v>54</v>
      </c>
      <c r="E16">
        <v>193.96600000000001</v>
      </c>
      <c r="F16">
        <v>226.87260000000001</v>
      </c>
      <c r="G16">
        <f t="shared" si="0"/>
        <v>420.83860000000004</v>
      </c>
    </row>
    <row r="17" spans="1:7">
      <c r="A17" s="1">
        <v>12</v>
      </c>
      <c r="B17" t="s">
        <v>9</v>
      </c>
      <c r="C17">
        <v>278.77999999999997</v>
      </c>
      <c r="G17">
        <f t="shared" si="0"/>
        <v>278.77999999999997</v>
      </c>
    </row>
    <row r="18" spans="1:7">
      <c r="A18" s="1">
        <v>13</v>
      </c>
      <c r="B18" t="s">
        <v>44</v>
      </c>
      <c r="E18">
        <v>107.3249</v>
      </c>
      <c r="F18">
        <v>157.4802</v>
      </c>
      <c r="G18">
        <f t="shared" si="0"/>
        <v>264.80509999999998</v>
      </c>
    </row>
    <row r="19" spans="1:7">
      <c r="A19" s="1">
        <v>14</v>
      </c>
      <c r="B19" t="s">
        <v>56</v>
      </c>
      <c r="F19">
        <v>260.60340000000002</v>
      </c>
      <c r="G19">
        <f t="shared" si="0"/>
        <v>260.60340000000002</v>
      </c>
    </row>
    <row r="20" spans="1:7">
      <c r="A20" s="1">
        <v>15</v>
      </c>
      <c r="B20" t="s">
        <v>10</v>
      </c>
      <c r="C20">
        <v>247.59030000000001</v>
      </c>
      <c r="G20">
        <f t="shared" si="0"/>
        <v>247.59030000000001</v>
      </c>
    </row>
    <row r="21" spans="1:7">
      <c r="A21" s="1">
        <v>16</v>
      </c>
      <c r="B21" t="s">
        <v>48</v>
      </c>
      <c r="D21">
        <v>119.55500000000001</v>
      </c>
      <c r="F21">
        <v>113.2058</v>
      </c>
      <c r="G21">
        <f t="shared" si="0"/>
        <v>232.76080000000002</v>
      </c>
    </row>
    <row r="22" spans="1:7">
      <c r="A22" s="1">
        <v>17</v>
      </c>
      <c r="B22" t="s">
        <v>47</v>
      </c>
      <c r="D22">
        <v>204.80459999999999</v>
      </c>
      <c r="G22">
        <f t="shared" si="0"/>
        <v>204.80459999999999</v>
      </c>
    </row>
    <row r="23" spans="1:7">
      <c r="A23" s="1">
        <v>18</v>
      </c>
      <c r="B23" t="s">
        <v>12</v>
      </c>
      <c r="D23">
        <v>156.53129999999999</v>
      </c>
      <c r="G23">
        <f t="shared" si="0"/>
        <v>156.53129999999999</v>
      </c>
    </row>
    <row r="24" spans="1:7">
      <c r="A24" s="1">
        <v>19</v>
      </c>
      <c r="B24" t="s">
        <v>37</v>
      </c>
      <c r="F24">
        <v>101.6044</v>
      </c>
      <c r="G24">
        <f t="shared" si="0"/>
        <v>101.6044</v>
      </c>
    </row>
    <row r="25" spans="1:7">
      <c r="A25" s="1">
        <v>20</v>
      </c>
      <c r="B25" t="s">
        <v>49</v>
      </c>
      <c r="D25">
        <v>81.458699999999993</v>
      </c>
      <c r="G25">
        <f t="shared" si="0"/>
        <v>81.458699999999993</v>
      </c>
    </row>
    <row r="26" spans="1:7">
      <c r="A26" s="1">
        <v>21</v>
      </c>
      <c r="B26" t="s">
        <v>59</v>
      </c>
      <c r="F26">
        <v>54.410600000000002</v>
      </c>
      <c r="G26">
        <f t="shared" si="0"/>
        <v>54.410600000000002</v>
      </c>
    </row>
    <row r="28" spans="1:7">
      <c r="A28" s="9" t="s">
        <v>72</v>
      </c>
      <c r="B28" s="10"/>
      <c r="C28" s="10"/>
      <c r="D28" s="10"/>
      <c r="E28" s="10"/>
      <c r="F28" s="6" t="s">
        <v>74</v>
      </c>
    </row>
    <row r="29" spans="1:7" ht="15.75">
      <c r="A29" s="7"/>
      <c r="B29" s="5"/>
      <c r="C29" s="5"/>
      <c r="D29" s="8"/>
    </row>
    <row r="30" spans="1:7">
      <c r="A30" s="9" t="s">
        <v>73</v>
      </c>
      <c r="B30" s="10"/>
      <c r="C30" s="10"/>
      <c r="D30" s="10"/>
      <c r="E30" s="10"/>
      <c r="F30" s="6" t="s">
        <v>71</v>
      </c>
    </row>
  </sheetData>
  <mergeCells count="2">
    <mergeCell ref="A28:E28"/>
    <mergeCell ref="A30:E3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A46" sqref="A46:F48"/>
    </sheetView>
  </sheetViews>
  <sheetFormatPr defaultRowHeight="15"/>
  <cols>
    <col min="1" max="1" width="19" customWidth="1"/>
    <col min="2" max="2" width="21" customWidth="1"/>
    <col min="3" max="5" width="14.5703125" customWidth="1"/>
    <col min="6" max="6" width="15" customWidth="1"/>
    <col min="7" max="7" width="32.28515625" customWidth="1"/>
  </cols>
  <sheetData>
    <row r="1" spans="1:7" ht="20.25">
      <c r="B1" s="2" t="s">
        <v>60</v>
      </c>
      <c r="C1" s="3"/>
      <c r="D1" s="4"/>
    </row>
    <row r="2" spans="1:7" ht="20.25">
      <c r="B2" s="2" t="s">
        <v>61</v>
      </c>
      <c r="C2" s="4"/>
      <c r="D2" s="4"/>
    </row>
    <row r="4" spans="1:7">
      <c r="B4" s="1" t="s">
        <v>68</v>
      </c>
    </row>
    <row r="5" spans="1:7">
      <c r="A5" s="1" t="s">
        <v>67</v>
      </c>
      <c r="B5" s="1" t="s">
        <v>0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</row>
    <row r="6" spans="1:7">
      <c r="A6" s="1">
        <v>1</v>
      </c>
      <c r="B6" t="s">
        <v>13</v>
      </c>
      <c r="C6">
        <v>672.69090000000006</v>
      </c>
      <c r="D6">
        <v>231.1003</v>
      </c>
      <c r="E6">
        <v>270.86340000000001</v>
      </c>
      <c r="F6">
        <v>279.61849999999998</v>
      </c>
      <c r="G6">
        <f t="shared" ref="G6:G44" si="0">SUM(C6:F6)</f>
        <v>1454.2731000000001</v>
      </c>
    </row>
    <row r="7" spans="1:7">
      <c r="A7" s="1">
        <v>2</v>
      </c>
      <c r="B7" t="s">
        <v>15</v>
      </c>
      <c r="C7">
        <v>520.25779999999997</v>
      </c>
      <c r="D7">
        <v>205.7756</v>
      </c>
      <c r="E7">
        <v>310.67590000000001</v>
      </c>
      <c r="F7">
        <v>207.92779999999999</v>
      </c>
      <c r="G7">
        <f t="shared" si="0"/>
        <v>1244.6370999999999</v>
      </c>
    </row>
    <row r="8" spans="1:7">
      <c r="A8" s="1">
        <v>3</v>
      </c>
      <c r="B8" t="s">
        <v>20</v>
      </c>
      <c r="C8">
        <v>479.90129999999999</v>
      </c>
      <c r="D8">
        <v>210.66290000000001</v>
      </c>
      <c r="E8">
        <v>249.59719999999999</v>
      </c>
      <c r="F8">
        <v>285.92070000000001</v>
      </c>
      <c r="G8">
        <f t="shared" si="0"/>
        <v>1226.0821000000001</v>
      </c>
    </row>
    <row r="9" spans="1:7">
      <c r="A9" s="1">
        <v>4</v>
      </c>
      <c r="B9" t="s">
        <v>14</v>
      </c>
      <c r="C9">
        <v>599.26220000000001</v>
      </c>
      <c r="D9">
        <v>100.98950000000001</v>
      </c>
      <c r="E9">
        <v>255.02189999999999</v>
      </c>
      <c r="F9">
        <v>252.45650000000001</v>
      </c>
      <c r="G9">
        <f t="shared" si="0"/>
        <v>1207.7301</v>
      </c>
    </row>
    <row r="10" spans="1:7">
      <c r="A10" s="1">
        <v>5</v>
      </c>
      <c r="B10" t="s">
        <v>23</v>
      </c>
      <c r="C10">
        <v>411.89080000000001</v>
      </c>
      <c r="D10">
        <v>170.62039999999999</v>
      </c>
      <c r="E10">
        <v>271.5942</v>
      </c>
      <c r="F10">
        <v>189.33959999999999</v>
      </c>
      <c r="G10">
        <f t="shared" si="0"/>
        <v>1043.4449999999999</v>
      </c>
    </row>
    <row r="11" spans="1:7">
      <c r="A11" s="1">
        <v>6</v>
      </c>
      <c r="B11" t="s">
        <v>22</v>
      </c>
      <c r="C11">
        <v>413.29500000000002</v>
      </c>
      <c r="D11">
        <v>120.006</v>
      </c>
      <c r="E11">
        <v>203.68430000000001</v>
      </c>
      <c r="F11">
        <v>165.53190000000001</v>
      </c>
      <c r="G11">
        <f t="shared" si="0"/>
        <v>902.5172</v>
      </c>
    </row>
    <row r="12" spans="1:7">
      <c r="A12" s="1">
        <v>7</v>
      </c>
      <c r="B12" t="s">
        <v>18</v>
      </c>
      <c r="C12">
        <v>502.94139999999999</v>
      </c>
      <c r="D12">
        <v>159.4143</v>
      </c>
      <c r="F12">
        <v>220.7106</v>
      </c>
      <c r="G12">
        <f t="shared" si="0"/>
        <v>883.06629999999996</v>
      </c>
    </row>
    <row r="13" spans="1:7">
      <c r="A13" s="1">
        <v>8</v>
      </c>
      <c r="B13" t="s">
        <v>16</v>
      </c>
      <c r="C13">
        <v>514.30290000000002</v>
      </c>
      <c r="D13">
        <v>132.47890000000001</v>
      </c>
      <c r="F13">
        <v>226.80179999999999</v>
      </c>
      <c r="G13">
        <f t="shared" si="0"/>
        <v>873.58359999999993</v>
      </c>
    </row>
    <row r="14" spans="1:7">
      <c r="A14" s="1">
        <v>9</v>
      </c>
      <c r="B14" t="s">
        <v>17</v>
      </c>
      <c r="C14">
        <v>503.2174</v>
      </c>
      <c r="D14">
        <v>131.55279999999999</v>
      </c>
      <c r="F14">
        <v>237.9074</v>
      </c>
      <c r="G14">
        <f t="shared" si="0"/>
        <v>872.67759999999998</v>
      </c>
    </row>
    <row r="15" spans="1:7">
      <c r="A15" s="1">
        <v>10</v>
      </c>
      <c r="B15" t="s">
        <v>25</v>
      </c>
      <c r="C15">
        <v>395.87119999999999</v>
      </c>
      <c r="E15">
        <v>189.57380000000001</v>
      </c>
      <c r="F15">
        <v>232.8707</v>
      </c>
      <c r="G15">
        <f t="shared" si="0"/>
        <v>818.31569999999988</v>
      </c>
    </row>
    <row r="16" spans="1:7">
      <c r="A16" s="1">
        <v>11</v>
      </c>
      <c r="B16" t="s">
        <v>34</v>
      </c>
      <c r="C16">
        <v>269.65260000000001</v>
      </c>
      <c r="D16">
        <v>126.15730000000001</v>
      </c>
      <c r="E16">
        <v>183.97659999999999</v>
      </c>
      <c r="F16">
        <v>188.7413</v>
      </c>
      <c r="G16">
        <f t="shared" si="0"/>
        <v>768.52780000000007</v>
      </c>
    </row>
    <row r="17" spans="1:7">
      <c r="A17" s="1">
        <v>12</v>
      </c>
      <c r="B17" t="s">
        <v>32</v>
      </c>
      <c r="C17">
        <v>310.71879999999999</v>
      </c>
      <c r="D17">
        <v>122.9982</v>
      </c>
      <c r="E17">
        <v>203.0145</v>
      </c>
      <c r="G17">
        <f t="shared" si="0"/>
        <v>636.73149999999998</v>
      </c>
    </row>
    <row r="18" spans="1:7">
      <c r="A18" s="1">
        <v>13</v>
      </c>
      <c r="B18" t="s">
        <v>19</v>
      </c>
      <c r="C18">
        <v>480.19119999999998</v>
      </c>
      <c r="D18">
        <v>151.84970000000001</v>
      </c>
      <c r="G18">
        <f t="shared" si="0"/>
        <v>632.04089999999997</v>
      </c>
    </row>
    <row r="19" spans="1:7">
      <c r="A19" s="1">
        <v>14</v>
      </c>
      <c r="B19" t="s">
        <v>69</v>
      </c>
      <c r="C19">
        <v>354.79390000000001</v>
      </c>
      <c r="D19">
        <v>81.695800000000006</v>
      </c>
      <c r="F19">
        <v>175.45840000000001</v>
      </c>
      <c r="G19">
        <f t="shared" si="0"/>
        <v>611.94810000000007</v>
      </c>
    </row>
    <row r="20" spans="1:7">
      <c r="A20" s="1">
        <v>15</v>
      </c>
      <c r="B20" t="s">
        <v>21</v>
      </c>
      <c r="C20">
        <v>437.06659999999999</v>
      </c>
      <c r="D20">
        <v>131.84229999999999</v>
      </c>
      <c r="G20">
        <f t="shared" si="0"/>
        <v>568.90890000000002</v>
      </c>
    </row>
    <row r="21" spans="1:7">
      <c r="A21" s="1">
        <v>16</v>
      </c>
      <c r="B21" t="s">
        <v>31</v>
      </c>
      <c r="C21">
        <v>316.52890000000002</v>
      </c>
      <c r="D21">
        <v>105.32980000000001</v>
      </c>
      <c r="F21">
        <v>137.3792</v>
      </c>
      <c r="G21">
        <f t="shared" si="0"/>
        <v>559.23789999999997</v>
      </c>
    </row>
    <row r="22" spans="1:7">
      <c r="A22" s="1">
        <v>17</v>
      </c>
      <c r="B22" t="s">
        <v>51</v>
      </c>
      <c r="E22">
        <v>275.46379999999999</v>
      </c>
      <c r="F22">
        <v>258.32889999999998</v>
      </c>
      <c r="G22">
        <f t="shared" si="0"/>
        <v>533.79269999999997</v>
      </c>
    </row>
    <row r="23" spans="1:7">
      <c r="A23" s="1">
        <v>18</v>
      </c>
      <c r="B23" t="s">
        <v>26</v>
      </c>
      <c r="C23">
        <v>388.2183</v>
      </c>
      <c r="D23">
        <v>145.4288</v>
      </c>
      <c r="G23">
        <f t="shared" si="0"/>
        <v>533.64710000000002</v>
      </c>
    </row>
    <row r="24" spans="1:7">
      <c r="A24" s="1">
        <v>19</v>
      </c>
      <c r="B24" t="s">
        <v>24</v>
      </c>
      <c r="C24">
        <v>412.23509999999999</v>
      </c>
      <c r="G24">
        <f t="shared" si="0"/>
        <v>412.23509999999999</v>
      </c>
    </row>
    <row r="25" spans="1:7">
      <c r="A25" s="1">
        <v>20</v>
      </c>
      <c r="B25" t="s">
        <v>41</v>
      </c>
      <c r="E25">
        <v>151.58340000000001</v>
      </c>
      <c r="F25">
        <v>252.88849999999999</v>
      </c>
      <c r="G25">
        <f t="shared" si="0"/>
        <v>404.47190000000001</v>
      </c>
    </row>
    <row r="26" spans="1:7">
      <c r="A26" s="1">
        <v>21</v>
      </c>
      <c r="B26" t="s">
        <v>27</v>
      </c>
      <c r="C26">
        <v>371.33749999999998</v>
      </c>
      <c r="G26">
        <f t="shared" si="0"/>
        <v>371.33749999999998</v>
      </c>
    </row>
    <row r="27" spans="1:7">
      <c r="A27" s="1">
        <v>22</v>
      </c>
      <c r="B27" t="s">
        <v>45</v>
      </c>
      <c r="D27">
        <v>72.077100000000002</v>
      </c>
      <c r="E27">
        <v>125.1611</v>
      </c>
      <c r="F27">
        <v>156.9847</v>
      </c>
      <c r="G27">
        <f t="shared" si="0"/>
        <v>354.22289999999998</v>
      </c>
    </row>
    <row r="28" spans="1:7">
      <c r="A28" s="1">
        <v>23</v>
      </c>
      <c r="B28" t="s">
        <v>28</v>
      </c>
      <c r="C28">
        <v>336.67860000000002</v>
      </c>
      <c r="G28">
        <f t="shared" si="0"/>
        <v>336.67860000000002</v>
      </c>
    </row>
    <row r="29" spans="1:7">
      <c r="A29" s="1">
        <v>24</v>
      </c>
      <c r="B29" t="s">
        <v>29</v>
      </c>
      <c r="C29">
        <v>325.07850000000002</v>
      </c>
      <c r="G29">
        <f t="shared" si="0"/>
        <v>325.07850000000002</v>
      </c>
    </row>
    <row r="30" spans="1:7">
      <c r="A30" s="1">
        <v>25</v>
      </c>
      <c r="B30" t="s">
        <v>30</v>
      </c>
      <c r="C30">
        <v>321.8304</v>
      </c>
      <c r="G30">
        <f t="shared" si="0"/>
        <v>321.8304</v>
      </c>
    </row>
    <row r="31" spans="1:7">
      <c r="A31" s="1">
        <v>26</v>
      </c>
      <c r="B31" t="s">
        <v>33</v>
      </c>
      <c r="C31">
        <v>294.18169999999998</v>
      </c>
      <c r="G31">
        <f t="shared" si="0"/>
        <v>294.18169999999998</v>
      </c>
    </row>
    <row r="32" spans="1:7">
      <c r="A32" s="1">
        <v>27</v>
      </c>
      <c r="B32" t="s">
        <v>52</v>
      </c>
      <c r="E32">
        <v>166.477</v>
      </c>
      <c r="F32">
        <v>126.4969</v>
      </c>
      <c r="G32">
        <f t="shared" si="0"/>
        <v>292.97390000000001</v>
      </c>
    </row>
    <row r="33" spans="1:7">
      <c r="A33" s="1">
        <v>28</v>
      </c>
      <c r="B33" t="s">
        <v>57</v>
      </c>
      <c r="F33">
        <v>241.31180000000001</v>
      </c>
      <c r="G33">
        <f t="shared" si="0"/>
        <v>241.31180000000001</v>
      </c>
    </row>
    <row r="34" spans="1:7">
      <c r="A34" s="1">
        <v>29</v>
      </c>
      <c r="B34" t="s">
        <v>39</v>
      </c>
      <c r="E34">
        <v>237.62739999999999</v>
      </c>
      <c r="G34">
        <f t="shared" si="0"/>
        <v>237.62739999999999</v>
      </c>
    </row>
    <row r="35" spans="1:7">
      <c r="A35" s="1">
        <v>30</v>
      </c>
      <c r="B35" t="s">
        <v>35</v>
      </c>
      <c r="C35">
        <v>221.61420000000001</v>
      </c>
      <c r="G35">
        <f t="shared" si="0"/>
        <v>221.61420000000001</v>
      </c>
    </row>
    <row r="36" spans="1:7">
      <c r="A36" s="1">
        <v>31</v>
      </c>
      <c r="B36" t="s">
        <v>37</v>
      </c>
      <c r="C36">
        <v>125.7607</v>
      </c>
      <c r="D36">
        <v>74.988600000000005</v>
      </c>
      <c r="G36">
        <f t="shared" si="0"/>
        <v>200.74930000000001</v>
      </c>
    </row>
    <row r="37" spans="1:7">
      <c r="A37" s="1">
        <v>32</v>
      </c>
      <c r="B37" t="s">
        <v>58</v>
      </c>
      <c r="F37">
        <v>199.88399999999999</v>
      </c>
      <c r="G37">
        <f t="shared" si="0"/>
        <v>199.88399999999999</v>
      </c>
    </row>
    <row r="38" spans="1:7">
      <c r="A38" s="1">
        <v>33</v>
      </c>
      <c r="B38" t="s">
        <v>36</v>
      </c>
      <c r="C38">
        <v>199.76929999999999</v>
      </c>
      <c r="G38">
        <f t="shared" si="0"/>
        <v>199.76929999999999</v>
      </c>
    </row>
    <row r="39" spans="1:7">
      <c r="A39" s="1">
        <v>34</v>
      </c>
      <c r="B39" t="s">
        <v>38</v>
      </c>
      <c r="C39">
        <v>82.02</v>
      </c>
      <c r="D39">
        <v>38.224400000000003</v>
      </c>
      <c r="F39">
        <v>29.760200000000001</v>
      </c>
      <c r="G39">
        <f t="shared" si="0"/>
        <v>150.00460000000001</v>
      </c>
    </row>
    <row r="40" spans="1:7">
      <c r="A40" s="1">
        <v>35</v>
      </c>
      <c r="B40" t="s">
        <v>53</v>
      </c>
      <c r="E40">
        <v>109.166</v>
      </c>
      <c r="G40">
        <f t="shared" si="0"/>
        <v>109.166</v>
      </c>
    </row>
    <row r="41" spans="1:7">
      <c r="A41" s="1">
        <v>36</v>
      </c>
      <c r="B41" t="s">
        <v>44</v>
      </c>
      <c r="D41">
        <v>92.616</v>
      </c>
      <c r="G41">
        <f t="shared" si="0"/>
        <v>92.616</v>
      </c>
    </row>
    <row r="42" spans="1:7">
      <c r="A42" s="1">
        <v>37</v>
      </c>
      <c r="B42" t="s">
        <v>9</v>
      </c>
      <c r="D42">
        <v>52.550800000000002</v>
      </c>
      <c r="G42">
        <f t="shared" si="0"/>
        <v>52.550800000000002</v>
      </c>
    </row>
    <row r="43" spans="1:7">
      <c r="A43" s="1">
        <v>38</v>
      </c>
      <c r="B43" t="s">
        <v>46</v>
      </c>
      <c r="D43">
        <v>35.268999999999998</v>
      </c>
      <c r="G43">
        <f t="shared" si="0"/>
        <v>35.268999999999998</v>
      </c>
    </row>
    <row r="44" spans="1:7">
      <c r="A44" s="1">
        <v>39</v>
      </c>
      <c r="B44" t="s">
        <v>55</v>
      </c>
      <c r="F44">
        <v>25.617599999999999</v>
      </c>
      <c r="G44">
        <f t="shared" si="0"/>
        <v>25.617599999999999</v>
      </c>
    </row>
    <row r="46" spans="1:7">
      <c r="A46" s="9" t="s">
        <v>72</v>
      </c>
      <c r="B46" s="10"/>
      <c r="C46" s="10"/>
      <c r="D46" s="10"/>
      <c r="E46" s="10"/>
      <c r="F46" s="6" t="s">
        <v>74</v>
      </c>
    </row>
    <row r="47" spans="1:7" ht="15.75">
      <c r="A47" s="7"/>
      <c r="B47" s="5"/>
      <c r="C47" s="5"/>
      <c r="D47" s="8"/>
    </row>
    <row r="48" spans="1:7">
      <c r="A48" s="9" t="s">
        <v>73</v>
      </c>
      <c r="B48" s="10"/>
      <c r="C48" s="10"/>
      <c r="D48" s="10"/>
      <c r="E48" s="10"/>
      <c r="F48" s="6" t="s">
        <v>71</v>
      </c>
    </row>
  </sheetData>
  <mergeCells count="2">
    <mergeCell ref="A46:E46"/>
    <mergeCell ref="A48:E4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19" sqref="B19"/>
    </sheetView>
  </sheetViews>
  <sheetFormatPr defaultRowHeight="15"/>
  <cols>
    <col min="1" max="1" width="19.7109375" customWidth="1"/>
    <col min="2" max="2" width="22" customWidth="1"/>
    <col min="3" max="3" width="14" customWidth="1"/>
    <col min="4" max="4" width="14.42578125" customWidth="1"/>
    <col min="5" max="5" width="14.140625" customWidth="1"/>
    <col min="6" max="6" width="14.7109375" customWidth="1"/>
    <col min="7" max="7" width="32.85546875" customWidth="1"/>
  </cols>
  <sheetData>
    <row r="1" spans="1:7" ht="20.25">
      <c r="B1" s="2" t="s">
        <v>60</v>
      </c>
      <c r="C1" s="3"/>
      <c r="D1" s="4"/>
    </row>
    <row r="2" spans="1:7" ht="20.25">
      <c r="B2" s="2" t="s">
        <v>61</v>
      </c>
      <c r="C2" s="4"/>
      <c r="D2" s="4"/>
    </row>
    <row r="4" spans="1:7">
      <c r="B4" s="1" t="s">
        <v>75</v>
      </c>
    </row>
    <row r="5" spans="1:7">
      <c r="A5" s="1" t="s">
        <v>67</v>
      </c>
      <c r="B5" s="1" t="s">
        <v>0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</row>
    <row r="6" spans="1:7">
      <c r="A6" s="1">
        <v>1</v>
      </c>
      <c r="B6" t="s">
        <v>40</v>
      </c>
      <c r="C6">
        <v>672.2328</v>
      </c>
      <c r="F6">
        <v>220.1534</v>
      </c>
      <c r="G6">
        <f t="shared" ref="G6:G11" si="0">SUM(C6:F6)</f>
        <v>892.38620000000003</v>
      </c>
    </row>
    <row r="7" spans="1:7">
      <c r="A7" s="1">
        <v>2</v>
      </c>
      <c r="B7" t="s">
        <v>3</v>
      </c>
      <c r="E7">
        <v>350</v>
      </c>
      <c r="F7">
        <v>300</v>
      </c>
      <c r="G7">
        <f t="shared" si="0"/>
        <v>650</v>
      </c>
    </row>
    <row r="8" spans="1:7">
      <c r="A8" s="1">
        <v>3</v>
      </c>
      <c r="B8" t="s">
        <v>42</v>
      </c>
      <c r="C8">
        <v>307.71080000000001</v>
      </c>
      <c r="D8">
        <v>210</v>
      </c>
      <c r="E8">
        <v>106.4956</v>
      </c>
      <c r="G8">
        <f t="shared" si="0"/>
        <v>624.20640000000003</v>
      </c>
    </row>
    <row r="9" spans="1:7">
      <c r="A9" s="1">
        <v>4</v>
      </c>
      <c r="B9" t="s">
        <v>41</v>
      </c>
      <c r="C9">
        <v>367.16919999999999</v>
      </c>
      <c r="G9">
        <f t="shared" si="0"/>
        <v>367.16919999999999</v>
      </c>
    </row>
    <row r="10" spans="1:7">
      <c r="A10" s="1">
        <v>5</v>
      </c>
      <c r="B10" t="s">
        <v>43</v>
      </c>
      <c r="C10">
        <v>145.3587</v>
      </c>
      <c r="E10">
        <v>75.9268</v>
      </c>
      <c r="G10">
        <f t="shared" si="0"/>
        <v>221.28550000000001</v>
      </c>
    </row>
    <row r="11" spans="1:7">
      <c r="A11" s="1">
        <v>6</v>
      </c>
      <c r="B11" t="s">
        <v>50</v>
      </c>
      <c r="E11">
        <v>67.433099999999996</v>
      </c>
      <c r="F11">
        <v>124.9284</v>
      </c>
      <c r="G11">
        <f t="shared" si="0"/>
        <v>192.36149999999998</v>
      </c>
    </row>
    <row r="13" spans="1:7">
      <c r="A13" s="9" t="s">
        <v>72</v>
      </c>
      <c r="B13" s="10"/>
      <c r="C13" s="10"/>
      <c r="D13" s="10"/>
      <c r="E13" s="10"/>
      <c r="F13" s="6" t="s">
        <v>74</v>
      </c>
    </row>
    <row r="14" spans="1:7" ht="15.75">
      <c r="A14" s="7"/>
      <c r="B14" s="5"/>
      <c r="C14" s="5"/>
      <c r="D14" s="8"/>
    </row>
    <row r="15" spans="1:7">
      <c r="A15" s="9" t="s">
        <v>73</v>
      </c>
      <c r="B15" s="10"/>
      <c r="C15" s="10"/>
      <c r="D15" s="10"/>
      <c r="E15" s="10"/>
      <c r="F15" s="6" t="s">
        <v>71</v>
      </c>
    </row>
  </sheetData>
  <mergeCells count="2">
    <mergeCell ref="A13:E13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STANDARD</vt:lpstr>
      <vt:lpstr>PRODUCTION</vt:lpstr>
      <vt:lpstr>OPEN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</dc:creator>
  <cp:lastModifiedBy>FF</cp:lastModifiedBy>
  <dcterms:created xsi:type="dcterms:W3CDTF">2016-11-18T11:51:48Z</dcterms:created>
  <dcterms:modified xsi:type="dcterms:W3CDTF">2016-11-21T18:29:39Z</dcterms:modified>
</cp:coreProperties>
</file>